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xr:revisionPtr revIDLastSave="0" documentId="13_ncr:1_{F947304E-BCF4-4C56-855C-EF6E315C4D73}" xr6:coauthVersionLast="47" xr6:coauthVersionMax="47" xr10:uidLastSave="{00000000-0000-0000-0000-000000000000}"/>
  <bookViews>
    <workbookView xWindow="-108" yWindow="-108" windowWidth="30936" windowHeight="16896" xr2:uid="{AE794E72-AA14-4CB0-8EC5-B4DC82E5A0B9}"/>
  </bookViews>
  <sheets>
    <sheet name="2022" sheetId="11" r:id="rId1"/>
  </sheets>
  <calcPr calcId="191029"/>
  <pivotCaches>
    <pivotCache cacheId="6" r:id="rId2"/>
    <pivotCache cacheId="7" r:id="rId3"/>
    <pivotCache cacheId="8" r:id="rId4"/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1" l="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0" i="11" l="1"/>
  <c r="E10" i="11"/>
  <c r="F9" i="11"/>
  <c r="E9" i="11"/>
  <c r="F8" i="11"/>
  <c r="E8" i="11"/>
  <c r="F7" i="11"/>
  <c r="E7" i="11"/>
  <c r="F6" i="11"/>
  <c r="E6" i="11"/>
  <c r="F5" i="11"/>
  <c r="E5" i="11"/>
  <c r="F4" i="11"/>
  <c r="E4" i="11"/>
</calcChain>
</file>

<file path=xl/sharedStrings.xml><?xml version="1.0" encoding="utf-8"?>
<sst xmlns="http://schemas.openxmlformats.org/spreadsheetml/2006/main" count="60" uniqueCount="18">
  <si>
    <t>Etichette di riga</t>
  </si>
  <si>
    <t>Somma di Nro Dipendenti</t>
  </si>
  <si>
    <t>Somma di Assenze per Malattia in ore</t>
  </si>
  <si>
    <t>Somma di Altre Assenze in ore</t>
  </si>
  <si>
    <t>% Assenze per Malattia</t>
  </si>
  <si>
    <t>% Altre Assenze</t>
  </si>
  <si>
    <t>Affari Legali, Affari Generali e Contratti Pubblic</t>
  </si>
  <si>
    <t>Catastale Agrario</t>
  </si>
  <si>
    <t>Manutenzione Zona Nord</t>
  </si>
  <si>
    <t>Manutenzione Zona Sud</t>
  </si>
  <si>
    <t>Progetti</t>
  </si>
  <si>
    <t>Ragioneria, Bilancio e Personale</t>
  </si>
  <si>
    <t>Totale complessivo</t>
  </si>
  <si>
    <t>Esercizio Macchine Impianti e Immobili</t>
  </si>
  <si>
    <t>TASSI DI ASSENZA 4° TRIMESTRE 2022</t>
  </si>
  <si>
    <t>TASSI DI ASSENZA 3° TRIMESTRE 2022</t>
  </si>
  <si>
    <t>TASSI DI ASSENZA 2° TRIMESTRE 2022</t>
  </si>
  <si>
    <t>TASSI DI ASSENZA 1°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</si>
</sst>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2"/>
    <xf numFmtId="0" fontId="3" fillId="0" borderId="0" xfId="2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10" fontId="0" fillId="0" borderId="2" xfId="3" applyNumberFormat="1" applyFont="1" applyBorder="1" applyAlignment="1">
      <alignment wrapText="1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horizontal="left"/>
    </xf>
    <xf numFmtId="0" fontId="3" fillId="0" borderId="2" xfId="2" applyBorder="1"/>
    <xf numFmtId="0" fontId="3" fillId="0" borderId="2" xfId="2" applyBorder="1" applyAlignment="1">
      <alignment vertical="center" wrapText="1"/>
    </xf>
    <xf numFmtId="0" fontId="3" fillId="0" borderId="2" xfId="2" applyBorder="1" applyAlignment="1">
      <alignment wrapText="1"/>
    </xf>
    <xf numFmtId="0" fontId="2" fillId="2" borderId="1" xfId="1" applyFont="1" applyAlignment="1">
      <alignment horizontal="center"/>
    </xf>
    <xf numFmtId="0" fontId="3" fillId="0" borderId="2" xfId="2" pivotButton="1" applyBorder="1" applyAlignment="1">
      <alignment horizontal="center" vertical="center" wrapText="1"/>
    </xf>
    <xf numFmtId="0" fontId="3" fillId="0" borderId="2" xfId="2" pivotButton="1" applyBorder="1" applyAlignment="1">
      <alignment vertical="center" wrapText="1"/>
    </xf>
  </cellXfs>
  <cellStyles count="5">
    <cellStyle name="Cella da controllare" xfId="1" builtinId="23"/>
    <cellStyle name="Normale" xfId="0" builtinId="0"/>
    <cellStyle name="Normale 2" xfId="2" xr:uid="{5BD3C646-4EED-4945-B767-02330DD62A48}"/>
    <cellStyle name="Percentuale 2" xfId="3" xr:uid="{72E6D3BC-8F0C-487E-8F6B-92B6D5DC285C}"/>
    <cellStyle name="Percentuale 3" xfId="4" xr:uid="{1B9B2DC9-314B-407F-80BA-22C49CA76A53}"/>
  </cellStyles>
  <dxfs count="40"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4" Type="http://schemas.openxmlformats.org/officeDocument/2006/relationships/pivotCacheDefinition" Target="pivotCache/pivotCacheDefinition3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2\4%20trim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2\3%20trim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2\2%20trim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2\1%20trim%202022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50551504632" createdVersion="8" refreshedVersion="8" minRefreshableVersion="3" recordCount="54" xr:uid="{1FEDBE6F-7BE6-4DCF-9D11-428C923B41B4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String="0" containsBlank="1" containsNumber="1" minValue="3.75" maxValue="3.75"/>
    </cacheField>
    <cacheField name="Perm. Straordinari - art. 92" numFmtId="2">
      <sharedItems containsString="0" containsBlank="1" containsNumber="1" minValue="0.5" maxValue="15.92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7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4.5" maxValue="43.5"/>
    </cacheField>
    <cacheField name="Ferie" numFmtId="2">
      <sharedItems containsString="0" containsBlank="1" containsNumber="1" minValue="5" maxValue="109.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15.5" maxValue="62"/>
    </cacheField>
    <cacheField name="Malattia" numFmtId="2">
      <sharedItems containsString="0" containsBlank="1" containsNumber="1" minValue="7.5" maxValue="136"/>
    </cacheField>
    <cacheField name="Malattia OTD" numFmtId="2">
      <sharedItems containsString="0" containsBlank="1" containsNumber="1" minValue="21.5" maxValue="29"/>
    </cacheField>
    <cacheField name="Malattia OTI" numFmtId="2">
      <sharedItems containsString="0" containsBlank="1" containsNumber="1" minValue="36.5" maxValue="114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containsInteger="1" minValue="38" maxValue="38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42" maxValue="34.58"/>
    </cacheField>
    <cacheField name="Permessi sindacali" numFmtId="2">
      <sharedItems containsString="0" containsBlank="1" containsNumber="1" minValue="7.5" maxValue="11.67"/>
    </cacheField>
    <cacheField name="Permessi sindacali organi direttivi nazionali" numFmtId="2">
      <sharedItems containsString="0" containsBlank="1" containsNumber="1" minValue="5.5" maxValue="15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24.5" maxValue="189.90999999999997"/>
    </cacheField>
    <cacheField name="Assenze per Malattia in ore" numFmtId="2">
      <sharedItems containsSemiMixedTypes="0" containsString="0" containsNumber="1" minValue="0" maxValue="136"/>
    </cacheField>
    <cacheField name="Altre Assenze in ore" numFmtId="2">
      <sharedItems containsSemiMixedTypes="0" containsString="0" containsNumber="1" minValue="17" maxValue="128.25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43445254632" createdVersion="8" refreshedVersion="8" minRefreshableVersion="3" recordCount="55" xr:uid="{D5CD216C-F92B-4C51-9CB6-7E566085E401}">
  <cacheSource type="worksheet">
    <worksheetSource ref="A1:AX56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1.25" maxValue="8.33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1.95" maxValue="82.5"/>
    </cacheField>
    <cacheField name="Ferie" numFmtId="2">
      <sharedItems containsString="0" containsBlank="1" containsNumber="1" minValue="8" maxValue="350.2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28.33" maxValue="64"/>
    </cacheField>
    <cacheField name="Malattia" numFmtId="2">
      <sharedItems containsString="0" containsBlank="1" containsNumber="1" minValue="14.5" maxValue="70.5"/>
    </cacheField>
    <cacheField name="Malattia OTD" numFmtId="2">
      <sharedItems containsString="0" containsBlank="1" containsNumber="1" containsInteger="1" minValue="178" maxValue="178"/>
    </cacheField>
    <cacheField name="Malattia OTI" numFmtId="2">
      <sharedItems containsString="0" containsBlank="1" containsNumber="1" minValue="16.5" maxValue="192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String="0" containsBlank="1" containsNumber="1" minValue="23.5" maxValue="23.5"/>
    </cacheField>
    <cacheField name="Permesso per lutto" numFmtId="2">
      <sharedItems containsNonDate="0" containsString="0" containsBlank="1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8.25"/>
    </cacheField>
    <cacheField name="Permessi sindacali" numFmtId="2">
      <sharedItems containsString="0" containsBlank="1" containsNumber="1" minValue="7.5" maxValue="9"/>
    </cacheField>
    <cacheField name="Permessi sindacali organi direttivi nazionali" numFmtId="2">
      <sharedItems containsString="0" containsBlank="1" containsNumber="1" containsInteger="1" minValue="8" maxValue="18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1.08" maxValue="1.08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4.75" maxValue="410.75"/>
    </cacheField>
    <cacheField name="Assenze per Malattia in ore" numFmtId="2">
      <sharedItems containsSemiMixedTypes="0" containsString="0" containsNumber="1" minValue="0" maxValue="370"/>
    </cacheField>
    <cacheField name="Altre Assenze in ore" numFmtId="2">
      <sharedItems containsSemiMixedTypes="0" containsString="0" containsNumber="1" minValue="0" maxValue="350.25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41473148151" createdVersion="8" refreshedVersion="8" minRefreshableVersion="3" recordCount="54" xr:uid="{5E33082F-A21E-47C7-BB2D-A36BBCFE2B26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ntainsBlank="1" count="8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  <m u="1"/>
      </sharedItems>
    </cacheField>
    <cacheField name="Periodo" numFmtId="49">
      <sharedItems/>
    </cacheField>
    <cacheField name="Permessi ore congedo parentale" numFmtId="2">
      <sharedItems containsString="0" containsBlank="1" containsNumber="1" minValue="21.33" maxValue="21.33"/>
    </cacheField>
    <cacheField name="Perm. Straordinari - art. 92" numFmtId="2">
      <sharedItems containsString="0" containsBlank="1" containsNumber="1" minValue="0.25" maxValue="9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7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101"/>
    </cacheField>
    <cacheField name="Ferie" numFmtId="2">
      <sharedItems containsString="0" containsBlank="1" containsNumber="1" minValue="5.5" maxValue="352.7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String="0" containsBlank="1" containsNumber="1" minValue="2.83" maxValue="2.83"/>
    </cacheField>
    <cacheField name="Perm. Legge 104/92 Parenti" numFmtId="2">
      <sharedItems containsString="0" containsBlank="1" containsNumber="1" minValue="46.25" maxValue="61.42"/>
    </cacheField>
    <cacheField name="Malattia" numFmtId="2">
      <sharedItems containsString="0" containsBlank="1" containsNumber="1" minValue="5.5" maxValue="76"/>
    </cacheField>
    <cacheField name="Malattia OTD" numFmtId="2">
      <sharedItems containsString="0" containsBlank="1" containsNumber="1" containsInteger="1" minValue="23" maxValue="23"/>
    </cacheField>
    <cacheField name="Malattia OTI" numFmtId="2">
      <sharedItems containsString="0" containsBlank="1" containsNumber="1" containsInteger="1" minValue="15" maxValue="58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minValue="14.5" maxValue="14.5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String="0" containsBlank="1" containsNumber="1" containsInteger="1" minValue="23" maxValue="23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17" maxValue="25.08"/>
    </cacheField>
    <cacheField name="Permessi sindacali" numFmtId="2">
      <sharedItems containsString="0" containsBlank="1" containsNumber="1" minValue="5" maxValue="19.75"/>
    </cacheField>
    <cacheField name="Permessi sindacali organi direttivi nazionali" numFmtId="2">
      <sharedItems containsString="0" containsBlank="1" containsNumber="1" minValue="32.25" maxValue="32.25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6" maxValue="464.25"/>
    </cacheField>
    <cacheField name="Assenze per Malattia in ore" numFmtId="2">
      <sharedItems containsSemiMixedTypes="0" containsString="0" containsNumber="1" minValue="0" maxValue="76"/>
    </cacheField>
    <cacheField name="Altre Assenze in ore" numFmtId="2">
      <sharedItems containsSemiMixedTypes="0" containsString="0" containsNumber="1" minValue="6" maxValue="464.25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33955439816" createdVersion="8" refreshedVersion="8" minRefreshableVersion="3" recordCount="54" xr:uid="{D1DF98FE-9425-4C85-8481-603FC24C30FD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1.08" maxValue="15.92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34.5"/>
    </cacheField>
    <cacheField name="Ferie" numFmtId="2">
      <sharedItems containsString="0" containsBlank="1" containsNumber="1" minValue="5.5" maxValue="147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String="0" containsBlank="1" containsNumber="1" minValue="3.5" maxValue="3.5"/>
    </cacheField>
    <cacheField name="Perm. Legge 104/92 Parenti" numFmtId="2">
      <sharedItems containsString="0" containsBlank="1" containsNumber="1" minValue="40" maxValue="61.92"/>
    </cacheField>
    <cacheField name="Malattia" numFmtId="2">
      <sharedItems containsString="0" containsBlank="1" containsNumber="1" minValue="7.5" maxValue="148.5"/>
    </cacheField>
    <cacheField name="Malattia OTD" numFmtId="2">
      <sharedItems containsString="0" containsBlank="1" containsNumber="1" containsInteger="1" minValue="8" maxValue="8"/>
    </cacheField>
    <cacheField name="Malattia OTI" numFmtId="2">
      <sharedItems containsString="0" containsBlank="1" containsNumber="1" minValue="7.5" maxValue="57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25" maxValue="22.75"/>
    </cacheField>
    <cacheField name="Permessi sindacali" numFmtId="2">
      <sharedItems containsString="0" containsBlank="1" containsNumber="1" minValue="2.92" maxValue="34.5"/>
    </cacheField>
    <cacheField name="Permessi sindacali organi direttivi nazionali" numFmtId="2">
      <sharedItems containsString="0" containsBlank="1" containsNumber="1" minValue="7.5" maxValue="7.5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0.42" maxValue="209.92000000000002"/>
    </cacheField>
    <cacheField name="Assenze per Malattia in ore" numFmtId="2">
      <sharedItems containsSemiMixedTypes="0" containsString="0" containsNumber="1" minValue="0" maxValue="148.5"/>
    </cacheField>
    <cacheField name="Altre Assenze in ore" numFmtId="2">
      <sharedItems containsSemiMixedTypes="0" containsString="0" containsNumber="1" minValue="0.42" maxValue="209.92000000000002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10/2022 - 31/12/2022"/>
    <m/>
    <m/>
    <m/>
    <m/>
    <m/>
    <m/>
    <m/>
    <m/>
    <m/>
    <n v="14.5"/>
    <n v="33.5"/>
    <m/>
    <m/>
    <m/>
    <n v="52.58"/>
    <m/>
    <m/>
    <m/>
    <m/>
    <m/>
    <m/>
    <m/>
    <m/>
    <m/>
    <m/>
    <m/>
    <m/>
    <m/>
    <m/>
    <m/>
    <m/>
    <n v="14.17"/>
    <m/>
    <m/>
    <m/>
    <m/>
    <m/>
    <m/>
    <m/>
    <m/>
    <m/>
    <n v="494"/>
    <n v="114.75"/>
    <n v="0"/>
    <n v="114.75"/>
    <n v="1"/>
  </r>
  <r>
    <s v="MERLANTE NENSI"/>
    <s v="50"/>
    <x v="0"/>
    <s v="01/10/2022 - 31/12/2022"/>
    <m/>
    <n v="9"/>
    <m/>
    <m/>
    <m/>
    <m/>
    <m/>
    <m/>
    <m/>
    <n v="18"/>
    <m/>
    <m/>
    <m/>
    <m/>
    <m/>
    <n v="85"/>
    <m/>
    <m/>
    <m/>
    <m/>
    <m/>
    <m/>
    <m/>
    <m/>
    <m/>
    <m/>
    <m/>
    <m/>
    <m/>
    <m/>
    <m/>
    <n v="21.17"/>
    <m/>
    <m/>
    <m/>
    <m/>
    <m/>
    <m/>
    <m/>
    <m/>
    <m/>
    <n v="494"/>
    <n v="133.17000000000002"/>
    <n v="85"/>
    <n v="48.170000000000016"/>
    <n v="1"/>
  </r>
  <r>
    <s v="ZAMPIERI CLAUDIA"/>
    <s v="50"/>
    <x v="0"/>
    <s v="01/10/2022 - 31/12/2022"/>
    <m/>
    <m/>
    <m/>
    <m/>
    <m/>
    <m/>
    <m/>
    <m/>
    <m/>
    <m/>
    <n v="9"/>
    <m/>
    <m/>
    <m/>
    <m/>
    <n v="61.5"/>
    <m/>
    <m/>
    <m/>
    <m/>
    <m/>
    <m/>
    <m/>
    <m/>
    <m/>
    <m/>
    <m/>
    <m/>
    <m/>
    <m/>
    <m/>
    <n v="22.75"/>
    <m/>
    <m/>
    <m/>
    <m/>
    <m/>
    <m/>
    <m/>
    <m/>
    <m/>
    <n v="494"/>
    <n v="93.25"/>
    <n v="61.5"/>
    <n v="31.75"/>
    <n v="1"/>
  </r>
  <r>
    <s v="VIDALI MARA"/>
    <s v="50"/>
    <x v="0"/>
    <s v="01/10/2022 - 31/12/2022"/>
    <m/>
    <m/>
    <m/>
    <m/>
    <m/>
    <m/>
    <m/>
    <m/>
    <m/>
    <n v="14.5"/>
    <n v="38"/>
    <m/>
    <m/>
    <m/>
    <m/>
    <m/>
    <m/>
    <m/>
    <m/>
    <m/>
    <m/>
    <m/>
    <m/>
    <m/>
    <m/>
    <m/>
    <m/>
    <m/>
    <m/>
    <m/>
    <m/>
    <n v="16.25"/>
    <m/>
    <m/>
    <m/>
    <m/>
    <m/>
    <m/>
    <m/>
    <m/>
    <m/>
    <n v="494"/>
    <n v="68.75"/>
    <n v="0"/>
    <n v="68.75"/>
    <n v="1"/>
  </r>
  <r>
    <s v="MANTOVANI ERICA"/>
    <s v="50"/>
    <x v="0"/>
    <s v="01/10/2022 - 31/12/2022"/>
    <n v="3.75"/>
    <n v="2"/>
    <m/>
    <m/>
    <m/>
    <m/>
    <m/>
    <m/>
    <m/>
    <n v="18"/>
    <n v="23.5"/>
    <m/>
    <m/>
    <m/>
    <m/>
    <n v="85"/>
    <m/>
    <m/>
    <m/>
    <m/>
    <m/>
    <m/>
    <n v="38"/>
    <m/>
    <m/>
    <m/>
    <m/>
    <m/>
    <m/>
    <m/>
    <m/>
    <n v="5.83"/>
    <m/>
    <m/>
    <m/>
    <m/>
    <m/>
    <m/>
    <m/>
    <m/>
    <m/>
    <n v="494"/>
    <n v="172.33"/>
    <n v="85"/>
    <n v="87.330000000000013"/>
    <n v="1"/>
  </r>
  <r>
    <s v="MARANGON RAFFAELLA"/>
    <s v="51"/>
    <x v="1"/>
    <s v="01/10/2022 - 31/12/2022"/>
    <m/>
    <m/>
    <m/>
    <m/>
    <m/>
    <m/>
    <m/>
    <m/>
    <m/>
    <n v="14.5"/>
    <n v="23.5"/>
    <m/>
    <m/>
    <m/>
    <n v="57.5"/>
    <m/>
    <m/>
    <m/>
    <m/>
    <m/>
    <m/>
    <m/>
    <m/>
    <m/>
    <m/>
    <m/>
    <m/>
    <m/>
    <m/>
    <m/>
    <m/>
    <n v="8.67"/>
    <m/>
    <m/>
    <m/>
    <m/>
    <m/>
    <m/>
    <m/>
    <m/>
    <m/>
    <n v="494"/>
    <n v="104.17"/>
    <n v="0"/>
    <n v="104.17"/>
    <n v="1"/>
  </r>
  <r>
    <s v="VICENTINI ANDREA"/>
    <s v="51"/>
    <x v="1"/>
    <s v="01/10/2022 - 31/12/2022"/>
    <m/>
    <m/>
    <m/>
    <m/>
    <m/>
    <m/>
    <m/>
    <m/>
    <m/>
    <m/>
    <n v="20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24.5"/>
    <n v="0"/>
    <n v="24.5"/>
    <n v="1"/>
  </r>
  <r>
    <s v="MARANGONI ELISA"/>
    <s v="51"/>
    <x v="1"/>
    <s v="01/10/2022 - 31/12/2022"/>
    <m/>
    <n v="4.75"/>
    <m/>
    <m/>
    <m/>
    <m/>
    <m/>
    <m/>
    <m/>
    <n v="11"/>
    <n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73.75"/>
    <n v="0"/>
    <n v="73.75"/>
    <n v="1"/>
  </r>
  <r>
    <s v="DE GRANDIS ROBERTA"/>
    <s v="52"/>
    <x v="2"/>
    <s v="01/10/2022 - 31/12/2022"/>
    <m/>
    <n v="2.83"/>
    <m/>
    <m/>
    <m/>
    <m/>
    <m/>
    <m/>
    <m/>
    <m/>
    <n v="51"/>
    <m/>
    <m/>
    <m/>
    <m/>
    <m/>
    <m/>
    <m/>
    <m/>
    <m/>
    <m/>
    <m/>
    <m/>
    <m/>
    <m/>
    <m/>
    <m/>
    <m/>
    <m/>
    <m/>
    <m/>
    <n v="6.33"/>
    <m/>
    <m/>
    <m/>
    <m/>
    <m/>
    <m/>
    <m/>
    <m/>
    <m/>
    <n v="494"/>
    <n v="60.16"/>
    <n v="0"/>
    <n v="60.16"/>
    <n v="1"/>
  </r>
  <r>
    <s v="BRINI MATTEO"/>
    <s v="52"/>
    <x v="2"/>
    <s v="01/10/2022 - 31/12/2022"/>
    <m/>
    <n v="4.92"/>
    <m/>
    <m/>
    <m/>
    <m/>
    <m/>
    <m/>
    <m/>
    <n v="27"/>
    <n v="71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103.92"/>
    <n v="0"/>
    <n v="103.92"/>
    <n v="1"/>
  </r>
  <r>
    <s v="VETRI TOMAS"/>
    <s v="52"/>
    <x v="2"/>
    <s v="01/10/2022 - 31/12/2022"/>
    <m/>
    <m/>
    <m/>
    <m/>
    <m/>
    <m/>
    <m/>
    <m/>
    <m/>
    <n v="9"/>
    <n v="49"/>
    <m/>
    <m/>
    <m/>
    <m/>
    <n v="38"/>
    <m/>
    <m/>
    <m/>
    <m/>
    <m/>
    <m/>
    <m/>
    <m/>
    <m/>
    <m/>
    <m/>
    <m/>
    <m/>
    <m/>
    <m/>
    <n v="0.42"/>
    <m/>
    <m/>
    <m/>
    <m/>
    <m/>
    <m/>
    <m/>
    <m/>
    <m/>
    <n v="494"/>
    <n v="96.42"/>
    <n v="38"/>
    <n v="58.42"/>
    <n v="1"/>
  </r>
  <r>
    <s v="TOSINI STEFANO"/>
    <s v="52"/>
    <x v="2"/>
    <s v="01/10/2022 - 31/12/2022"/>
    <m/>
    <n v="1"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26.42"/>
    <m/>
    <m/>
    <m/>
    <m/>
    <m/>
    <m/>
    <m/>
    <m/>
    <m/>
    <n v="494"/>
    <n v="65.42"/>
    <n v="0"/>
    <n v="65.42"/>
    <n v="1"/>
  </r>
  <r>
    <s v="PENNINI NICOLA"/>
    <s v="52"/>
    <x v="2"/>
    <s v="01/10/2022 - 31/12/2022"/>
    <m/>
    <m/>
    <m/>
    <m/>
    <m/>
    <m/>
    <m/>
    <n v="9"/>
    <m/>
    <m/>
    <m/>
    <m/>
    <m/>
    <m/>
    <m/>
    <n v="52.5"/>
    <m/>
    <m/>
    <m/>
    <m/>
    <m/>
    <m/>
    <m/>
    <m/>
    <m/>
    <m/>
    <m/>
    <m/>
    <m/>
    <m/>
    <m/>
    <n v="11"/>
    <m/>
    <m/>
    <m/>
    <m/>
    <m/>
    <m/>
    <m/>
    <m/>
    <m/>
    <n v="494"/>
    <n v="72.5"/>
    <n v="52.5"/>
    <n v="20"/>
    <n v="1"/>
  </r>
  <r>
    <s v="NALIATO DEBORA"/>
    <s v="52"/>
    <x v="2"/>
    <s v="01/10/2022 - 31/12/2022"/>
    <m/>
    <n v="15.92"/>
    <m/>
    <m/>
    <m/>
    <m/>
    <m/>
    <m/>
    <m/>
    <m/>
    <n v="27"/>
    <m/>
    <m/>
    <m/>
    <m/>
    <n v="14.5"/>
    <m/>
    <m/>
    <m/>
    <m/>
    <m/>
    <m/>
    <m/>
    <m/>
    <m/>
    <m/>
    <m/>
    <m/>
    <m/>
    <m/>
    <m/>
    <n v="32.5"/>
    <m/>
    <m/>
    <m/>
    <m/>
    <m/>
    <m/>
    <m/>
    <m/>
    <m/>
    <n v="494"/>
    <n v="89.92"/>
    <n v="14.5"/>
    <n v="75.42"/>
    <n v="1"/>
  </r>
  <r>
    <s v="MORETTO EMANUELE"/>
    <s v="53"/>
    <x v="3"/>
    <s v="01/10/2022 - 31/12/2022"/>
    <m/>
    <n v="1.42"/>
    <m/>
    <m/>
    <m/>
    <m/>
    <m/>
    <m/>
    <m/>
    <m/>
    <n v="30"/>
    <m/>
    <m/>
    <m/>
    <m/>
    <n v="36.5"/>
    <m/>
    <m/>
    <m/>
    <m/>
    <m/>
    <m/>
    <m/>
    <m/>
    <m/>
    <m/>
    <m/>
    <m/>
    <m/>
    <m/>
    <m/>
    <n v="17"/>
    <n v="7.5"/>
    <m/>
    <m/>
    <m/>
    <m/>
    <m/>
    <m/>
    <m/>
    <m/>
    <n v="494"/>
    <n v="92.42"/>
    <n v="36.5"/>
    <n v="55.92"/>
    <n v="1"/>
  </r>
  <r>
    <s v="PENNINI FLAVIO"/>
    <s v="53"/>
    <x v="3"/>
    <s v="01/10/2022 - 31/12/2022"/>
    <m/>
    <n v="9.92"/>
    <m/>
    <m/>
    <m/>
    <m/>
    <m/>
    <m/>
    <m/>
    <m/>
    <m/>
    <m/>
    <m/>
    <m/>
    <m/>
    <m/>
    <m/>
    <m/>
    <m/>
    <m/>
    <m/>
    <m/>
    <m/>
    <m/>
    <m/>
    <m/>
    <m/>
    <m/>
    <m/>
    <m/>
    <m/>
    <n v="28.17"/>
    <m/>
    <m/>
    <m/>
    <m/>
    <m/>
    <m/>
    <m/>
    <m/>
    <m/>
    <n v="494"/>
    <n v="38.090000000000003"/>
    <n v="0"/>
    <n v="38.090000000000003"/>
    <n v="1"/>
  </r>
  <r>
    <s v="PIZZOLI GINO"/>
    <s v="53"/>
    <x v="3"/>
    <s v="01/10/2022 - 31/12/2022"/>
    <m/>
    <m/>
    <m/>
    <m/>
    <m/>
    <m/>
    <m/>
    <m/>
    <m/>
    <n v="22.5"/>
    <m/>
    <m/>
    <m/>
    <m/>
    <m/>
    <m/>
    <m/>
    <m/>
    <m/>
    <m/>
    <m/>
    <m/>
    <m/>
    <m/>
    <m/>
    <m/>
    <m/>
    <m/>
    <m/>
    <m/>
    <m/>
    <n v="22.5"/>
    <m/>
    <m/>
    <m/>
    <m/>
    <m/>
    <m/>
    <m/>
    <m/>
    <m/>
    <n v="494"/>
    <n v="45"/>
    <n v="0"/>
    <n v="45"/>
    <n v="1"/>
  </r>
  <r>
    <s v="PREGNOLATO DIEGO"/>
    <s v="53"/>
    <x v="3"/>
    <s v="01/10/2022 - 31/12/2022"/>
    <m/>
    <m/>
    <m/>
    <m/>
    <m/>
    <m/>
    <m/>
    <m/>
    <m/>
    <n v="7.5"/>
    <n v="7.5"/>
    <m/>
    <m/>
    <m/>
    <m/>
    <m/>
    <m/>
    <m/>
    <m/>
    <m/>
    <m/>
    <m/>
    <m/>
    <m/>
    <m/>
    <m/>
    <m/>
    <m/>
    <m/>
    <m/>
    <m/>
    <n v="27.5"/>
    <m/>
    <m/>
    <m/>
    <m/>
    <m/>
    <m/>
    <m/>
    <m/>
    <m/>
    <n v="494"/>
    <n v="42.5"/>
    <n v="0"/>
    <n v="42.5"/>
    <n v="1"/>
  </r>
  <r>
    <s v="RIZZO DIEGO"/>
    <s v="53"/>
    <x v="3"/>
    <s v="01/10/2022 - 31/12/2022"/>
    <m/>
    <m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13.42"/>
    <m/>
    <m/>
    <m/>
    <m/>
    <m/>
    <m/>
    <m/>
    <m/>
    <m/>
    <n v="494"/>
    <n v="42.42"/>
    <n v="0"/>
    <n v="42.42"/>
    <n v="1"/>
  </r>
  <r>
    <s v="DISCARDI MILLER"/>
    <s v="53"/>
    <x v="3"/>
    <s v="01/10/2022 - 31/12/2022"/>
    <m/>
    <m/>
    <m/>
    <m/>
    <m/>
    <m/>
    <m/>
    <m/>
    <m/>
    <m/>
    <n v="32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44"/>
    <n v="0"/>
    <n v="44"/>
    <n v="1"/>
  </r>
  <r>
    <s v="PREGNOLATO MASSIMO"/>
    <s v="53"/>
    <x v="3"/>
    <s v="01/10/2022 - 31/12/2022"/>
    <m/>
    <m/>
    <m/>
    <m/>
    <m/>
    <m/>
    <m/>
    <m/>
    <m/>
    <n v="16"/>
    <n v="24"/>
    <m/>
    <m/>
    <m/>
    <m/>
    <m/>
    <m/>
    <n v="36.5"/>
    <m/>
    <m/>
    <m/>
    <m/>
    <m/>
    <m/>
    <m/>
    <m/>
    <m/>
    <m/>
    <m/>
    <m/>
    <m/>
    <n v="19"/>
    <m/>
    <m/>
    <m/>
    <m/>
    <m/>
    <m/>
    <m/>
    <m/>
    <m/>
    <n v="494"/>
    <n v="95.5"/>
    <n v="36.5"/>
    <n v="59"/>
    <n v="1"/>
  </r>
  <r>
    <s v="TRAVAGLIA RIK"/>
    <s v="53"/>
    <x v="3"/>
    <s v="01/10/2022 - 31/12/2022"/>
    <m/>
    <n v="1"/>
    <m/>
    <m/>
    <m/>
    <m/>
    <m/>
    <m/>
    <m/>
    <n v="14"/>
    <n v="15"/>
    <m/>
    <m/>
    <m/>
    <m/>
    <m/>
    <m/>
    <m/>
    <m/>
    <m/>
    <m/>
    <m/>
    <m/>
    <m/>
    <m/>
    <m/>
    <m/>
    <m/>
    <m/>
    <m/>
    <m/>
    <n v="19.670000000000002"/>
    <m/>
    <m/>
    <m/>
    <m/>
    <m/>
    <m/>
    <m/>
    <m/>
    <m/>
    <n v="494"/>
    <n v="49.67"/>
    <n v="0"/>
    <n v="49.67"/>
    <n v="1"/>
  </r>
  <r>
    <s v="MANTOVANI PAOLO"/>
    <s v="53"/>
    <x v="3"/>
    <s v="01/10/2022 - 31/12/2022"/>
    <m/>
    <m/>
    <m/>
    <m/>
    <m/>
    <m/>
    <m/>
    <m/>
    <m/>
    <n v="20.5"/>
    <n v="35.5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60"/>
    <n v="0"/>
    <n v="60"/>
    <n v="1"/>
  </r>
  <r>
    <s v="ROMA RUDI"/>
    <s v="53"/>
    <x v="3"/>
    <s v="01/10/2022 - 31/12/2022"/>
    <m/>
    <n v="7"/>
    <m/>
    <m/>
    <m/>
    <m/>
    <m/>
    <m/>
    <m/>
    <n v="9"/>
    <m/>
    <m/>
    <m/>
    <m/>
    <m/>
    <n v="29"/>
    <m/>
    <m/>
    <m/>
    <m/>
    <m/>
    <m/>
    <m/>
    <m/>
    <m/>
    <m/>
    <m/>
    <m/>
    <m/>
    <m/>
    <m/>
    <n v="30"/>
    <m/>
    <m/>
    <m/>
    <m/>
    <m/>
    <m/>
    <m/>
    <m/>
    <m/>
    <n v="494"/>
    <n v="75"/>
    <n v="29"/>
    <n v="46"/>
    <n v="1"/>
  </r>
  <r>
    <s v="FERRARI VALERIO"/>
    <s v="53"/>
    <x v="3"/>
    <s v="01/10/2022 - 31/12/2022"/>
    <m/>
    <m/>
    <m/>
    <m/>
    <m/>
    <m/>
    <m/>
    <m/>
    <m/>
    <m/>
    <n v="28.5"/>
    <m/>
    <m/>
    <m/>
    <m/>
    <m/>
    <m/>
    <m/>
    <m/>
    <m/>
    <m/>
    <m/>
    <m/>
    <m/>
    <m/>
    <m/>
    <m/>
    <m/>
    <m/>
    <m/>
    <m/>
    <n v="17.329999999999998"/>
    <m/>
    <m/>
    <m/>
    <m/>
    <m/>
    <m/>
    <m/>
    <m/>
    <m/>
    <n v="494"/>
    <n v="45.83"/>
    <n v="0"/>
    <n v="45.83"/>
    <n v="1"/>
  </r>
  <r>
    <s v="CAVALLARI ALBERTO CLAUDIO"/>
    <s v="53"/>
    <x v="3"/>
    <s v="01/10/2022 - 31/12/2022"/>
    <m/>
    <m/>
    <m/>
    <m/>
    <m/>
    <m/>
    <m/>
    <n v="7.5"/>
    <m/>
    <n v="6.5"/>
    <n v="7.5"/>
    <m/>
    <m/>
    <m/>
    <m/>
    <m/>
    <n v="29"/>
    <m/>
    <m/>
    <m/>
    <m/>
    <m/>
    <m/>
    <m/>
    <m/>
    <m/>
    <m/>
    <m/>
    <m/>
    <m/>
    <m/>
    <n v="14.67"/>
    <m/>
    <m/>
    <m/>
    <m/>
    <m/>
    <m/>
    <m/>
    <m/>
    <m/>
    <n v="494"/>
    <n v="65.17"/>
    <n v="29"/>
    <n v="36.17"/>
    <n v="1"/>
  </r>
  <r>
    <s v="BARBUJANI GIORGIO"/>
    <s v="54"/>
    <x v="4"/>
    <s v="01/10/2022 - 31/12/2022"/>
    <m/>
    <m/>
    <m/>
    <m/>
    <m/>
    <m/>
    <m/>
    <m/>
    <m/>
    <n v="8.5"/>
    <n v="14.5"/>
    <m/>
    <m/>
    <m/>
    <m/>
    <m/>
    <m/>
    <m/>
    <m/>
    <m/>
    <m/>
    <m/>
    <m/>
    <m/>
    <m/>
    <m/>
    <m/>
    <m/>
    <m/>
    <m/>
    <m/>
    <n v="20.5"/>
    <m/>
    <m/>
    <m/>
    <m/>
    <m/>
    <m/>
    <m/>
    <m/>
    <m/>
    <n v="494"/>
    <n v="43.5"/>
    <n v="0"/>
    <n v="43.5"/>
    <n v="1"/>
  </r>
  <r>
    <s v="MANFRIN DORIANO"/>
    <s v="54"/>
    <x v="4"/>
    <s v="01/10/2022 - 31/12/2022"/>
    <m/>
    <m/>
    <m/>
    <m/>
    <m/>
    <m/>
    <m/>
    <m/>
    <m/>
    <n v="21.5"/>
    <n v="67.5"/>
    <m/>
    <m/>
    <m/>
    <n v="15.5"/>
    <m/>
    <m/>
    <m/>
    <m/>
    <m/>
    <m/>
    <m/>
    <m/>
    <m/>
    <m/>
    <m/>
    <m/>
    <m/>
    <m/>
    <m/>
    <m/>
    <n v="1.75"/>
    <m/>
    <m/>
    <m/>
    <m/>
    <m/>
    <m/>
    <m/>
    <m/>
    <m/>
    <n v="494"/>
    <n v="106.25"/>
    <n v="0"/>
    <n v="106.25"/>
    <n v="1"/>
  </r>
  <r>
    <s v="CREPALDI GIORGIO"/>
    <s v="54"/>
    <x v="4"/>
    <s v="01/10/2022 - 31/12/2022"/>
    <m/>
    <n v="3.5"/>
    <m/>
    <m/>
    <m/>
    <m/>
    <m/>
    <m/>
    <m/>
    <n v="21.5"/>
    <n v="79.5"/>
    <m/>
    <m/>
    <m/>
    <m/>
    <n v="29"/>
    <m/>
    <m/>
    <m/>
    <m/>
    <m/>
    <m/>
    <m/>
    <m/>
    <m/>
    <m/>
    <m/>
    <m/>
    <m/>
    <m/>
    <m/>
    <n v="1.42"/>
    <m/>
    <m/>
    <m/>
    <m/>
    <m/>
    <m/>
    <m/>
    <m/>
    <m/>
    <n v="494"/>
    <n v="134.91999999999999"/>
    <n v="29"/>
    <n v="105.91999999999999"/>
    <n v="1"/>
  </r>
  <r>
    <s v="ROSSI GIOVANNI"/>
    <s v="54"/>
    <x v="4"/>
    <s v="01/10/2022 - 31/12/2022"/>
    <m/>
    <m/>
    <m/>
    <m/>
    <m/>
    <m/>
    <m/>
    <n v="7.5"/>
    <m/>
    <m/>
    <n v="43"/>
    <m/>
    <m/>
    <m/>
    <m/>
    <n v="7.5"/>
    <m/>
    <m/>
    <m/>
    <m/>
    <m/>
    <m/>
    <m/>
    <m/>
    <m/>
    <m/>
    <m/>
    <m/>
    <m/>
    <m/>
    <m/>
    <n v="12.42"/>
    <n v="11.67"/>
    <n v="15"/>
    <m/>
    <m/>
    <m/>
    <m/>
    <m/>
    <m/>
    <m/>
    <n v="494"/>
    <n v="97.09"/>
    <n v="7.5"/>
    <n v="89.59"/>
    <n v="1"/>
  </r>
  <r>
    <s v="BALDIN MARIO"/>
    <s v="54"/>
    <x v="4"/>
    <s v="01/10/2022 - 31/12/2022"/>
    <m/>
    <m/>
    <m/>
    <m/>
    <m/>
    <m/>
    <m/>
    <m/>
    <m/>
    <m/>
    <n v="21.5"/>
    <m/>
    <m/>
    <m/>
    <m/>
    <m/>
    <m/>
    <m/>
    <m/>
    <m/>
    <m/>
    <m/>
    <m/>
    <m/>
    <m/>
    <m/>
    <m/>
    <m/>
    <m/>
    <m/>
    <m/>
    <n v="18.5"/>
    <m/>
    <m/>
    <m/>
    <m/>
    <m/>
    <m/>
    <m/>
    <m/>
    <m/>
    <n v="494"/>
    <n v="40"/>
    <n v="0"/>
    <n v="40"/>
    <n v="1"/>
  </r>
  <r>
    <s v="BALDIN DAMIANO"/>
    <s v="54"/>
    <x v="4"/>
    <s v="01/10/2022 - 31/12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.58"/>
    <m/>
    <m/>
    <m/>
    <m/>
    <m/>
    <m/>
    <m/>
    <m/>
    <m/>
    <n v="494"/>
    <n v="26.58"/>
    <n v="0"/>
    <n v="26.58"/>
    <n v="1"/>
  </r>
  <r>
    <s v="SIVIERO GIORGIO"/>
    <s v="54"/>
    <x v="4"/>
    <s v="01/10/2022 - 31/12/2022"/>
    <m/>
    <n v="13.58"/>
    <m/>
    <m/>
    <m/>
    <m/>
    <m/>
    <m/>
    <m/>
    <m/>
    <m/>
    <m/>
    <m/>
    <m/>
    <m/>
    <m/>
    <m/>
    <m/>
    <m/>
    <m/>
    <m/>
    <m/>
    <m/>
    <m/>
    <m/>
    <m/>
    <m/>
    <m/>
    <m/>
    <m/>
    <m/>
    <n v="25.58"/>
    <m/>
    <m/>
    <m/>
    <m/>
    <m/>
    <m/>
    <m/>
    <m/>
    <m/>
    <n v="494"/>
    <n v="39.159999999999997"/>
    <n v="0"/>
    <n v="39.159999999999997"/>
    <n v="1"/>
  </r>
  <r>
    <s v="MANCIN MASSIMILIANO"/>
    <s v="54"/>
    <x v="4"/>
    <s v="01/10/2022 - 31/12/2022"/>
    <m/>
    <m/>
    <m/>
    <m/>
    <m/>
    <m/>
    <m/>
    <m/>
    <m/>
    <n v="4.5"/>
    <n v="49"/>
    <m/>
    <m/>
    <m/>
    <m/>
    <m/>
    <m/>
    <m/>
    <m/>
    <m/>
    <m/>
    <m/>
    <m/>
    <m/>
    <m/>
    <m/>
    <m/>
    <m/>
    <m/>
    <m/>
    <m/>
    <n v="8.5"/>
    <m/>
    <m/>
    <m/>
    <m/>
    <m/>
    <m/>
    <m/>
    <m/>
    <m/>
    <n v="494"/>
    <n v="62"/>
    <n v="0"/>
    <n v="62"/>
    <n v="1"/>
  </r>
  <r>
    <s v="TUZZA MICHELE"/>
    <s v="54"/>
    <x v="4"/>
    <s v="01/10/2022 - 31/12/2022"/>
    <m/>
    <n v="1.08"/>
    <m/>
    <m/>
    <m/>
    <m/>
    <m/>
    <m/>
    <m/>
    <m/>
    <n v="57"/>
    <m/>
    <m/>
    <m/>
    <m/>
    <m/>
    <m/>
    <n v="114"/>
    <m/>
    <m/>
    <m/>
    <m/>
    <m/>
    <m/>
    <m/>
    <m/>
    <m/>
    <m/>
    <m/>
    <m/>
    <m/>
    <n v="17.829999999999998"/>
    <m/>
    <m/>
    <m/>
    <m/>
    <m/>
    <m/>
    <m/>
    <m/>
    <m/>
    <n v="494"/>
    <n v="189.90999999999997"/>
    <n v="114"/>
    <n v="75.909999999999968"/>
    <n v="1"/>
  </r>
  <r>
    <s v="MANFRIN ELIA"/>
    <s v="54"/>
    <x v="4"/>
    <s v="01/10/2022 - 31/12/2022"/>
    <m/>
    <n v="2.42"/>
    <m/>
    <m/>
    <m/>
    <m/>
    <m/>
    <m/>
    <m/>
    <n v="6.5"/>
    <n v="36.5"/>
    <m/>
    <m/>
    <m/>
    <m/>
    <m/>
    <m/>
    <n v="36.5"/>
    <m/>
    <m/>
    <m/>
    <m/>
    <m/>
    <m/>
    <m/>
    <m/>
    <m/>
    <m/>
    <m/>
    <m/>
    <m/>
    <n v="15.08"/>
    <m/>
    <m/>
    <m/>
    <m/>
    <m/>
    <m/>
    <m/>
    <m/>
    <m/>
    <n v="494"/>
    <n v="97"/>
    <n v="36.5"/>
    <n v="60.5"/>
    <n v="1"/>
  </r>
  <r>
    <s v="BAGATIN MIRCO"/>
    <s v="54"/>
    <x v="4"/>
    <s v="01/10/2022 - 31/12/2022"/>
    <m/>
    <m/>
    <m/>
    <m/>
    <m/>
    <m/>
    <m/>
    <m/>
    <m/>
    <n v="7.5"/>
    <n v="50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8"/>
    <n v="0"/>
    <n v="58"/>
    <n v="1"/>
  </r>
  <r>
    <s v="LAZZARIN PAOLO"/>
    <s v="54"/>
    <x v="4"/>
    <s v="01/10/2022 - 31/12/2022"/>
    <m/>
    <m/>
    <m/>
    <m/>
    <m/>
    <m/>
    <m/>
    <m/>
    <m/>
    <n v="4.5"/>
    <m/>
    <m/>
    <m/>
    <m/>
    <m/>
    <m/>
    <m/>
    <m/>
    <m/>
    <m/>
    <m/>
    <m/>
    <m/>
    <m/>
    <m/>
    <m/>
    <m/>
    <m/>
    <m/>
    <m/>
    <m/>
    <n v="24.25"/>
    <m/>
    <m/>
    <m/>
    <m/>
    <m/>
    <m/>
    <m/>
    <m/>
    <m/>
    <n v="494"/>
    <n v="28.75"/>
    <n v="0"/>
    <n v="28.75"/>
    <n v="1"/>
  </r>
  <r>
    <s v="BERNARDINI FERRUCCIO"/>
    <s v="54"/>
    <x v="4"/>
    <s v="01/10/2022 - 31/12/2022"/>
    <m/>
    <m/>
    <m/>
    <m/>
    <m/>
    <m/>
    <m/>
    <m/>
    <m/>
    <n v="6.87"/>
    <n v="22.5"/>
    <m/>
    <m/>
    <m/>
    <m/>
    <m/>
    <n v="21.5"/>
    <m/>
    <m/>
    <m/>
    <m/>
    <m/>
    <m/>
    <m/>
    <m/>
    <m/>
    <m/>
    <m/>
    <m/>
    <m/>
    <m/>
    <m/>
    <m/>
    <m/>
    <m/>
    <m/>
    <m/>
    <m/>
    <m/>
    <m/>
    <m/>
    <n v="494"/>
    <n v="50.870000000000005"/>
    <n v="21.5"/>
    <n v="29.370000000000005"/>
    <n v="1"/>
  </r>
  <r>
    <s v="ODORIZZI ENRICO"/>
    <s v="55"/>
    <x v="5"/>
    <s v="01/10/2022 - 31/12/2022"/>
    <m/>
    <n v="0.5"/>
    <m/>
    <m/>
    <m/>
    <m/>
    <m/>
    <m/>
    <m/>
    <n v="5.5"/>
    <n v="59.5"/>
    <m/>
    <m/>
    <m/>
    <m/>
    <n v="38"/>
    <m/>
    <m/>
    <m/>
    <m/>
    <m/>
    <m/>
    <m/>
    <m/>
    <m/>
    <m/>
    <m/>
    <m/>
    <m/>
    <m/>
    <m/>
    <n v="34.17"/>
    <m/>
    <m/>
    <m/>
    <m/>
    <m/>
    <m/>
    <m/>
    <m/>
    <m/>
    <n v="494"/>
    <n v="137.67000000000002"/>
    <n v="38"/>
    <n v="99.670000000000016"/>
    <n v="1"/>
  </r>
  <r>
    <s v="GOBBATO ENZO"/>
    <s v="55"/>
    <x v="5"/>
    <s v="01/10/2022 - 31/12/2022"/>
    <m/>
    <m/>
    <m/>
    <m/>
    <m/>
    <m/>
    <m/>
    <m/>
    <m/>
    <m/>
    <n v="59.5"/>
    <m/>
    <m/>
    <m/>
    <m/>
    <n v="23.5"/>
    <m/>
    <m/>
    <m/>
    <m/>
    <m/>
    <m/>
    <m/>
    <m/>
    <m/>
    <m/>
    <m/>
    <m/>
    <m/>
    <m/>
    <m/>
    <n v="11.08"/>
    <m/>
    <m/>
    <m/>
    <m/>
    <m/>
    <m/>
    <m/>
    <m/>
    <m/>
    <n v="494"/>
    <n v="94.08"/>
    <n v="23.5"/>
    <n v="70.58"/>
    <n v="1"/>
  </r>
  <r>
    <s v="FATTORINI CRISTIAN"/>
    <s v="55"/>
    <x v="5"/>
    <s v="01/10/2022 - 31/12/2022"/>
    <m/>
    <m/>
    <m/>
    <m/>
    <m/>
    <m/>
    <m/>
    <m/>
    <m/>
    <n v="27"/>
    <n v="14.5"/>
    <m/>
    <m/>
    <m/>
    <m/>
    <n v="38"/>
    <m/>
    <m/>
    <m/>
    <m/>
    <m/>
    <m/>
    <m/>
    <m/>
    <m/>
    <m/>
    <m/>
    <m/>
    <m/>
    <m/>
    <m/>
    <n v="15.25"/>
    <m/>
    <m/>
    <m/>
    <m/>
    <m/>
    <m/>
    <m/>
    <m/>
    <m/>
    <n v="494"/>
    <n v="94.75"/>
    <n v="38"/>
    <n v="56.75"/>
    <n v="1"/>
  </r>
  <r>
    <s v="MARANGON DANIELE"/>
    <s v="57"/>
    <x v="6"/>
    <s v="01/10/2022 - 31/12/2022"/>
    <m/>
    <m/>
    <m/>
    <m/>
    <m/>
    <m/>
    <m/>
    <m/>
    <m/>
    <m/>
    <n v="109.5"/>
    <m/>
    <m/>
    <m/>
    <m/>
    <m/>
    <m/>
    <m/>
    <m/>
    <m/>
    <m/>
    <m/>
    <m/>
    <m/>
    <m/>
    <m/>
    <m/>
    <m/>
    <m/>
    <m/>
    <m/>
    <n v="18.75"/>
    <m/>
    <m/>
    <m/>
    <m/>
    <m/>
    <m/>
    <m/>
    <m/>
    <m/>
    <n v="494"/>
    <n v="128.25"/>
    <n v="0"/>
    <n v="128.25"/>
    <n v="1"/>
  </r>
  <r>
    <s v="MANTOVANI GIAMPIERO"/>
    <s v="57"/>
    <x v="6"/>
    <s v="01/10/2022 - 31/12/2022"/>
    <m/>
    <m/>
    <m/>
    <m/>
    <m/>
    <m/>
    <m/>
    <m/>
    <m/>
    <n v="40"/>
    <n v="64"/>
    <m/>
    <m/>
    <m/>
    <m/>
    <m/>
    <m/>
    <m/>
    <m/>
    <m/>
    <m/>
    <m/>
    <m/>
    <m/>
    <m/>
    <m/>
    <m/>
    <m/>
    <m/>
    <m/>
    <m/>
    <n v="13.25"/>
    <m/>
    <m/>
    <m/>
    <m/>
    <m/>
    <m/>
    <m/>
    <m/>
    <m/>
    <n v="494"/>
    <n v="117.25"/>
    <n v="0"/>
    <n v="117.25"/>
    <n v="1"/>
  </r>
  <r>
    <s v="DOMENEGHETTI ILENIA"/>
    <s v="57"/>
    <x v="6"/>
    <s v="01/10/2022 - 31/12/2022"/>
    <m/>
    <m/>
    <m/>
    <m/>
    <m/>
    <m/>
    <m/>
    <m/>
    <m/>
    <m/>
    <n v="5"/>
    <m/>
    <m/>
    <m/>
    <m/>
    <n v="136"/>
    <m/>
    <m/>
    <m/>
    <m/>
    <m/>
    <m/>
    <m/>
    <m/>
    <m/>
    <m/>
    <m/>
    <m/>
    <m/>
    <m/>
    <m/>
    <n v="12"/>
    <m/>
    <m/>
    <m/>
    <m/>
    <m/>
    <m/>
    <m/>
    <m/>
    <m/>
    <n v="494"/>
    <n v="153"/>
    <n v="136"/>
    <n v="17"/>
    <n v="1"/>
  </r>
  <r>
    <s v="DOMENEGHETTI ANTONIETTA"/>
    <s v="57"/>
    <x v="6"/>
    <s v="01/10/2022 - 31/12/2022"/>
    <m/>
    <m/>
    <m/>
    <m/>
    <m/>
    <m/>
    <m/>
    <m/>
    <m/>
    <m/>
    <n v="34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42"/>
    <n v="0"/>
    <n v="42"/>
    <n v="1"/>
  </r>
  <r>
    <s v="BOZZOLAN MATTEO"/>
    <s v="57"/>
    <x v="6"/>
    <s v="01/10/2022 - 31/12/2022"/>
    <m/>
    <n v="2.33"/>
    <m/>
    <m/>
    <m/>
    <m/>
    <m/>
    <m/>
    <m/>
    <n v="27"/>
    <m/>
    <m/>
    <m/>
    <m/>
    <n v="62"/>
    <m/>
    <m/>
    <m/>
    <m/>
    <m/>
    <m/>
    <m/>
    <m/>
    <m/>
    <m/>
    <m/>
    <m/>
    <m/>
    <m/>
    <m/>
    <m/>
    <n v="34.58"/>
    <m/>
    <m/>
    <m/>
    <m/>
    <m/>
    <m/>
    <m/>
    <m/>
    <m/>
    <n v="494"/>
    <n v="125.91"/>
    <n v="0"/>
    <n v="125.91"/>
    <n v="1"/>
  </r>
  <r>
    <s v="TESSARIN STEFANIA"/>
    <s v="57"/>
    <x v="6"/>
    <s v="01/10/2022 - 31/12/2022"/>
    <m/>
    <n v="2.5"/>
    <m/>
    <m/>
    <m/>
    <m/>
    <m/>
    <m/>
    <m/>
    <n v="9"/>
    <n v="29"/>
    <m/>
    <m/>
    <m/>
    <m/>
    <m/>
    <m/>
    <m/>
    <m/>
    <m/>
    <m/>
    <m/>
    <m/>
    <m/>
    <m/>
    <m/>
    <m/>
    <m/>
    <m/>
    <m/>
    <m/>
    <n v="15.17"/>
    <m/>
    <m/>
    <m/>
    <m/>
    <m/>
    <m/>
    <m/>
    <m/>
    <m/>
    <n v="494"/>
    <n v="55.67"/>
    <n v="0"/>
    <n v="55.67"/>
    <n v="1"/>
  </r>
  <r>
    <s v="LIONELLO FABIANO"/>
    <s v="57"/>
    <x v="6"/>
    <s v="01/10/2022 - 31/12/2022"/>
    <m/>
    <m/>
    <m/>
    <m/>
    <m/>
    <m/>
    <m/>
    <m/>
    <m/>
    <n v="18"/>
    <m/>
    <m/>
    <m/>
    <m/>
    <m/>
    <m/>
    <m/>
    <m/>
    <m/>
    <m/>
    <m/>
    <m/>
    <m/>
    <m/>
    <m/>
    <m/>
    <m/>
    <m/>
    <m/>
    <m/>
    <m/>
    <n v="19.75"/>
    <m/>
    <n v="5.5"/>
    <m/>
    <m/>
    <m/>
    <m/>
    <m/>
    <m/>
    <m/>
    <n v="494"/>
    <n v="43.25"/>
    <n v="0"/>
    <n v="43.25"/>
    <n v="1"/>
  </r>
  <r>
    <s v="PEZZOLATO CARLO"/>
    <s v="57"/>
    <x v="6"/>
    <s v="01/10/2022 - 31/12/2022"/>
    <m/>
    <n v="11.5"/>
    <m/>
    <m/>
    <m/>
    <m/>
    <m/>
    <m/>
    <m/>
    <n v="16"/>
    <n v="32"/>
    <m/>
    <m/>
    <m/>
    <m/>
    <m/>
    <m/>
    <m/>
    <m/>
    <m/>
    <m/>
    <m/>
    <m/>
    <m/>
    <m/>
    <m/>
    <m/>
    <m/>
    <m/>
    <m/>
    <m/>
    <n v="19.420000000000002"/>
    <m/>
    <m/>
    <m/>
    <m/>
    <m/>
    <m/>
    <m/>
    <m/>
    <m/>
    <n v="494"/>
    <n v="78.92"/>
    <n v="0"/>
    <n v="78.92"/>
    <n v="1"/>
  </r>
  <r>
    <s v="LAURENTI RODOLFO"/>
    <s v="57"/>
    <x v="6"/>
    <s v="01/10/2022 - 31/12/2022"/>
    <m/>
    <m/>
    <m/>
    <m/>
    <m/>
    <m/>
    <m/>
    <m/>
    <m/>
    <n v="4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43.5"/>
    <n v="0"/>
    <n v="43.5"/>
    <n v="1"/>
  </r>
  <r>
    <s v="TURRI LUCA"/>
    <s v="57"/>
    <x v="6"/>
    <s v="01/10/2022 - 31/12/2022"/>
    <m/>
    <m/>
    <m/>
    <m/>
    <m/>
    <m/>
    <m/>
    <m/>
    <m/>
    <m/>
    <n v="24"/>
    <m/>
    <m/>
    <m/>
    <m/>
    <m/>
    <m/>
    <n v="65"/>
    <m/>
    <m/>
    <m/>
    <m/>
    <m/>
    <m/>
    <m/>
    <m/>
    <m/>
    <m/>
    <m/>
    <m/>
    <m/>
    <n v="13.5"/>
    <m/>
    <m/>
    <m/>
    <m/>
    <m/>
    <m/>
    <m/>
    <m/>
    <m/>
    <n v="494"/>
    <n v="102.5"/>
    <n v="65"/>
    <n v="37.5"/>
    <n v="1"/>
  </r>
  <r>
    <s v="MARIOTTO RAFFAELE"/>
    <s v="57"/>
    <x v="6"/>
    <s v="01/10/2022 - 31/12/2022"/>
    <m/>
    <n v="8"/>
    <m/>
    <m/>
    <m/>
    <m/>
    <m/>
    <m/>
    <m/>
    <n v="24"/>
    <n v="32"/>
    <m/>
    <m/>
    <m/>
    <m/>
    <n v="36.5"/>
    <m/>
    <m/>
    <m/>
    <m/>
    <m/>
    <m/>
    <m/>
    <m/>
    <m/>
    <m/>
    <m/>
    <m/>
    <m/>
    <m/>
    <m/>
    <n v="15.58"/>
    <m/>
    <m/>
    <m/>
    <m/>
    <m/>
    <m/>
    <m/>
    <m/>
    <m/>
    <n v="494"/>
    <n v="116.08"/>
    <n v="36.5"/>
    <n v="79.58"/>
    <n v="1"/>
  </r>
  <r>
    <s v="ZUCCONELLI ENRICO"/>
    <s v="57"/>
    <x v="6"/>
    <s v="01/10/2022 - 31/12/2022"/>
    <m/>
    <m/>
    <m/>
    <m/>
    <m/>
    <m/>
    <m/>
    <m/>
    <m/>
    <n v="16"/>
    <n v="8"/>
    <m/>
    <m/>
    <m/>
    <m/>
    <m/>
    <m/>
    <m/>
    <m/>
    <m/>
    <m/>
    <m/>
    <m/>
    <m/>
    <m/>
    <m/>
    <m/>
    <m/>
    <m/>
    <m/>
    <m/>
    <n v="22.67"/>
    <m/>
    <m/>
    <m/>
    <m/>
    <m/>
    <m/>
    <m/>
    <m/>
    <m/>
    <n v="494"/>
    <n v="46.67"/>
    <n v="0"/>
    <n v="46.67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BANIN ISABELLA"/>
    <s v="50"/>
    <x v="0"/>
    <s v="01/07/2022 - 30/09/2022"/>
    <m/>
    <n v="1.92"/>
    <m/>
    <m/>
    <m/>
    <m/>
    <m/>
    <m/>
    <m/>
    <n v="5.5"/>
    <n v="83"/>
    <m/>
    <m/>
    <m/>
    <n v="38.25"/>
    <n v="60"/>
    <m/>
    <m/>
    <m/>
    <m/>
    <m/>
    <m/>
    <m/>
    <m/>
    <m/>
    <m/>
    <m/>
    <m/>
    <m/>
    <m/>
    <m/>
    <n v="4.08"/>
    <m/>
    <m/>
    <m/>
    <m/>
    <m/>
    <m/>
    <m/>
    <m/>
    <m/>
    <n v="494"/>
    <n v="192.75000000000003"/>
    <n v="60"/>
    <n v="132.75000000000003"/>
    <n v="1"/>
  </r>
  <r>
    <s v="MERLANTE NENSI"/>
    <s v="50"/>
    <x v="0"/>
    <s v="01/07/2022 - 30/09/2022"/>
    <m/>
    <m/>
    <m/>
    <m/>
    <m/>
    <m/>
    <m/>
    <m/>
    <m/>
    <m/>
    <n v="47"/>
    <m/>
    <m/>
    <m/>
    <m/>
    <m/>
    <m/>
    <m/>
    <m/>
    <m/>
    <m/>
    <m/>
    <m/>
    <m/>
    <m/>
    <m/>
    <m/>
    <m/>
    <m/>
    <m/>
    <m/>
    <n v="6.08"/>
    <m/>
    <m/>
    <m/>
    <m/>
    <m/>
    <m/>
    <m/>
    <m/>
    <m/>
    <n v="494"/>
    <n v="53.08"/>
    <n v="0"/>
    <n v="53.08"/>
    <n v="1"/>
  </r>
  <r>
    <s v="ZAMPIERI CLAUDIA"/>
    <s v="50"/>
    <x v="0"/>
    <s v="01/07/2022 - 30/09/2022"/>
    <m/>
    <m/>
    <m/>
    <m/>
    <m/>
    <m/>
    <m/>
    <m/>
    <m/>
    <n v="5.5"/>
    <n v="96"/>
    <m/>
    <m/>
    <m/>
    <m/>
    <m/>
    <m/>
    <m/>
    <m/>
    <m/>
    <m/>
    <m/>
    <m/>
    <m/>
    <m/>
    <m/>
    <m/>
    <m/>
    <m/>
    <m/>
    <m/>
    <n v="6.17"/>
    <m/>
    <m/>
    <m/>
    <m/>
    <m/>
    <m/>
    <m/>
    <m/>
    <m/>
    <n v="494"/>
    <n v="107.67"/>
    <n v="0"/>
    <n v="107.67"/>
    <n v="1"/>
  </r>
  <r>
    <s v="VIDALI MARA"/>
    <s v="50"/>
    <x v="0"/>
    <s v="01/07/2022 - 30/09/2022"/>
    <m/>
    <m/>
    <m/>
    <m/>
    <m/>
    <m/>
    <m/>
    <m/>
    <m/>
    <n v="61.5"/>
    <n v="9"/>
    <m/>
    <m/>
    <m/>
    <m/>
    <m/>
    <m/>
    <m/>
    <m/>
    <m/>
    <m/>
    <m/>
    <m/>
    <m/>
    <m/>
    <m/>
    <m/>
    <m/>
    <m/>
    <m/>
    <m/>
    <n v="3.17"/>
    <m/>
    <m/>
    <m/>
    <m/>
    <m/>
    <m/>
    <m/>
    <m/>
    <m/>
    <n v="494"/>
    <n v="73.67"/>
    <n v="0"/>
    <n v="73.67"/>
    <n v="1"/>
  </r>
  <r>
    <s v="MANTOVANI ERICA"/>
    <s v="50"/>
    <x v="0"/>
    <s v="01/07/2022 - 30/09/2022"/>
    <m/>
    <n v="4.42"/>
    <m/>
    <m/>
    <m/>
    <m/>
    <m/>
    <m/>
    <m/>
    <m/>
    <n v="56"/>
    <m/>
    <m/>
    <m/>
    <m/>
    <n v="70.5"/>
    <m/>
    <m/>
    <m/>
    <m/>
    <m/>
    <m/>
    <m/>
    <m/>
    <m/>
    <m/>
    <m/>
    <m/>
    <m/>
    <m/>
    <m/>
    <n v="5.5"/>
    <m/>
    <m/>
    <m/>
    <m/>
    <m/>
    <m/>
    <m/>
    <m/>
    <m/>
    <n v="494"/>
    <n v="136.42000000000002"/>
    <n v="70.5"/>
    <n v="65.920000000000016"/>
    <n v="1"/>
  </r>
  <r>
    <s v="MARANGON RAFFAELLA"/>
    <s v="51"/>
    <x v="1"/>
    <s v="01/07/2022 - 30/09/2022"/>
    <m/>
    <m/>
    <m/>
    <m/>
    <m/>
    <m/>
    <m/>
    <m/>
    <m/>
    <m/>
    <n v="108.5"/>
    <m/>
    <m/>
    <m/>
    <n v="28.33"/>
    <n v="14.5"/>
    <m/>
    <m/>
    <m/>
    <m/>
    <m/>
    <m/>
    <m/>
    <m/>
    <m/>
    <m/>
    <m/>
    <m/>
    <m/>
    <m/>
    <m/>
    <n v="3.92"/>
    <m/>
    <m/>
    <m/>
    <m/>
    <m/>
    <m/>
    <m/>
    <m/>
    <m/>
    <n v="494"/>
    <n v="155.24999999999997"/>
    <n v="14.5"/>
    <n v="140.74999999999997"/>
    <n v="1"/>
  </r>
  <r>
    <s v="VICENTINI ANDREA"/>
    <s v="51"/>
    <x v="1"/>
    <s v="01/07/2022 - 30/09/2022"/>
    <m/>
    <m/>
    <m/>
    <m/>
    <m/>
    <m/>
    <m/>
    <m/>
    <m/>
    <n v="61.5"/>
    <n v="52.5"/>
    <m/>
    <m/>
    <m/>
    <m/>
    <m/>
    <m/>
    <m/>
    <m/>
    <m/>
    <m/>
    <m/>
    <m/>
    <m/>
    <m/>
    <m/>
    <m/>
    <m/>
    <m/>
    <m/>
    <m/>
    <n v="2.75"/>
    <m/>
    <m/>
    <m/>
    <m/>
    <m/>
    <m/>
    <m/>
    <m/>
    <m/>
    <n v="494"/>
    <n v="116.75"/>
    <n v="0"/>
    <n v="116.75"/>
    <n v="1"/>
  </r>
  <r>
    <s v="MARANGONI ELISA"/>
    <s v="51"/>
    <x v="1"/>
    <s v="01/07/2022 - 30/09/2022"/>
    <m/>
    <m/>
    <m/>
    <m/>
    <m/>
    <m/>
    <m/>
    <m/>
    <m/>
    <n v="5.5"/>
    <n v="47"/>
    <m/>
    <m/>
    <m/>
    <m/>
    <m/>
    <m/>
    <m/>
    <m/>
    <m/>
    <m/>
    <m/>
    <m/>
    <m/>
    <m/>
    <m/>
    <m/>
    <m/>
    <m/>
    <m/>
    <m/>
    <n v="7.33"/>
    <m/>
    <m/>
    <m/>
    <m/>
    <m/>
    <m/>
    <m/>
    <m/>
    <m/>
    <n v="494"/>
    <n v="59.83"/>
    <n v="0"/>
    <n v="59.83"/>
    <n v="1"/>
  </r>
  <r>
    <s v="DE GRANDIS ROBERTA"/>
    <s v="52"/>
    <x v="2"/>
    <s v="01/07/2022 - 30/09/2022"/>
    <m/>
    <n v="5.58"/>
    <m/>
    <m/>
    <m/>
    <m/>
    <m/>
    <m/>
    <m/>
    <n v="82.5"/>
    <n v="9"/>
    <m/>
    <m/>
    <m/>
    <m/>
    <n v="57"/>
    <m/>
    <m/>
    <m/>
    <m/>
    <m/>
    <m/>
    <m/>
    <m/>
    <m/>
    <m/>
    <m/>
    <m/>
    <m/>
    <m/>
    <m/>
    <n v="13"/>
    <m/>
    <m/>
    <m/>
    <m/>
    <m/>
    <m/>
    <m/>
    <m/>
    <m/>
    <n v="494"/>
    <n v="167.07999999999998"/>
    <n v="57"/>
    <n v="110.07999999999998"/>
    <n v="1"/>
  </r>
  <r>
    <s v="BRINI MATTEO"/>
    <s v="52"/>
    <x v="2"/>
    <s v="01/07/2022 - 30/09/2022"/>
    <m/>
    <m/>
    <m/>
    <m/>
    <m/>
    <m/>
    <m/>
    <m/>
    <m/>
    <m/>
    <n v="116"/>
    <m/>
    <m/>
    <m/>
    <m/>
    <n v="46"/>
    <m/>
    <m/>
    <m/>
    <m/>
    <m/>
    <m/>
    <m/>
    <m/>
    <m/>
    <m/>
    <m/>
    <m/>
    <m/>
    <m/>
    <m/>
    <n v="1"/>
    <m/>
    <m/>
    <m/>
    <m/>
    <m/>
    <m/>
    <m/>
    <m/>
    <m/>
    <n v="494"/>
    <n v="163"/>
    <n v="46"/>
    <n v="117"/>
    <n v="1"/>
  </r>
  <r>
    <s v="BOZZOLAN MATTEO"/>
    <s v="52"/>
    <x v="2"/>
    <s v="01/07/2022 - 30/09/2022"/>
    <m/>
    <m/>
    <m/>
    <m/>
    <m/>
    <m/>
    <m/>
    <m/>
    <m/>
    <n v="47"/>
    <m/>
    <m/>
    <m/>
    <m/>
    <n v="64"/>
    <m/>
    <m/>
    <m/>
    <m/>
    <m/>
    <m/>
    <m/>
    <m/>
    <m/>
    <m/>
    <m/>
    <m/>
    <m/>
    <m/>
    <m/>
    <m/>
    <m/>
    <m/>
    <m/>
    <m/>
    <m/>
    <m/>
    <m/>
    <m/>
    <m/>
    <m/>
    <n v="494"/>
    <n v="111"/>
    <n v="0"/>
    <n v="111"/>
    <n v="1"/>
  </r>
  <r>
    <s v="VETRI TOMAS"/>
    <s v="52"/>
    <x v="2"/>
    <s v="01/07/2022 - 30/09/2022"/>
    <m/>
    <m/>
    <m/>
    <m/>
    <m/>
    <m/>
    <m/>
    <m/>
    <m/>
    <n v="5.5"/>
    <n v="61.5"/>
    <m/>
    <m/>
    <m/>
    <m/>
    <n v="38"/>
    <m/>
    <m/>
    <m/>
    <m/>
    <m/>
    <m/>
    <m/>
    <m/>
    <m/>
    <m/>
    <m/>
    <m/>
    <m/>
    <m/>
    <m/>
    <n v="9.92"/>
    <m/>
    <m/>
    <m/>
    <m/>
    <m/>
    <m/>
    <m/>
    <m/>
    <m/>
    <n v="494"/>
    <n v="114.92"/>
    <n v="38"/>
    <n v="76.92"/>
    <n v="1"/>
  </r>
  <r>
    <s v="TOSINI STEFANO"/>
    <s v="52"/>
    <x v="2"/>
    <s v="01/07/2022 - 30/09/2022"/>
    <m/>
    <n v="1.25"/>
    <m/>
    <m/>
    <m/>
    <m/>
    <m/>
    <m/>
    <m/>
    <m/>
    <n v="31"/>
    <m/>
    <m/>
    <m/>
    <m/>
    <m/>
    <m/>
    <m/>
    <m/>
    <m/>
    <m/>
    <m/>
    <m/>
    <m/>
    <m/>
    <m/>
    <m/>
    <m/>
    <m/>
    <m/>
    <m/>
    <n v="2.25"/>
    <m/>
    <m/>
    <m/>
    <m/>
    <m/>
    <m/>
    <m/>
    <m/>
    <m/>
    <n v="494"/>
    <n v="34.5"/>
    <n v="0"/>
    <n v="34.5"/>
    <n v="1"/>
  </r>
  <r>
    <s v="PENNINI NICOLA"/>
    <s v="52"/>
    <x v="2"/>
    <s v="01/07/2022 - 30/09/2022"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9"/>
    <n v="0"/>
    <n v="9"/>
    <n v="1"/>
  </r>
  <r>
    <s v="NALIATO DEBORA"/>
    <s v="52"/>
    <x v="2"/>
    <s v="01/07/2022 - 30/09/2022"/>
    <m/>
    <m/>
    <m/>
    <m/>
    <m/>
    <m/>
    <m/>
    <m/>
    <m/>
    <m/>
    <n v="9"/>
    <m/>
    <m/>
    <m/>
    <m/>
    <n v="20"/>
    <m/>
    <m/>
    <m/>
    <m/>
    <m/>
    <m/>
    <m/>
    <m/>
    <m/>
    <n v="23.5"/>
    <m/>
    <m/>
    <m/>
    <m/>
    <m/>
    <n v="4.17"/>
    <m/>
    <m/>
    <m/>
    <m/>
    <m/>
    <m/>
    <m/>
    <m/>
    <m/>
    <n v="494"/>
    <n v="56.67"/>
    <n v="20"/>
    <n v="36.67"/>
    <n v="1"/>
  </r>
  <r>
    <s v="FINOTTI ROBERTO"/>
    <s v="53"/>
    <x v="3"/>
    <s v="01/07/2022 - 30/09/2022"/>
    <m/>
    <m/>
    <m/>
    <m/>
    <m/>
    <m/>
    <m/>
    <m/>
    <m/>
    <m/>
    <n v="35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50.25"/>
    <n v="0"/>
    <n v="350.25"/>
    <n v="1"/>
  </r>
  <r>
    <s v="MORETTO EMANUELE"/>
    <s v="53"/>
    <x v="3"/>
    <s v="01/07/2022 - 30/09/2022"/>
    <m/>
    <n v="4.5"/>
    <m/>
    <m/>
    <m/>
    <m/>
    <m/>
    <m/>
    <m/>
    <m/>
    <n v="94.25"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104.75"/>
    <n v="0"/>
    <n v="104.75"/>
    <n v="1"/>
  </r>
  <r>
    <s v="PENNINI FLAVIO"/>
    <s v="53"/>
    <x v="3"/>
    <s v="01/07/2022 - 30/09/2022"/>
    <m/>
    <m/>
    <m/>
    <m/>
    <m/>
    <m/>
    <m/>
    <m/>
    <m/>
    <n v="9"/>
    <n v="38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52"/>
    <n v="0"/>
    <n v="52"/>
    <n v="1"/>
  </r>
  <r>
    <s v="PIZZOLI GINO"/>
    <s v="53"/>
    <x v="3"/>
    <s v="01/07/2022 - 30/09/2022"/>
    <m/>
    <n v="3.5"/>
    <m/>
    <m/>
    <m/>
    <m/>
    <m/>
    <m/>
    <m/>
    <m/>
    <n v="91.75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02.25"/>
    <n v="0"/>
    <n v="102.25"/>
    <n v="1"/>
  </r>
  <r>
    <s v="PREGNOLATO DIEGO"/>
    <s v="53"/>
    <x v="3"/>
    <s v="01/07/2022 - 30/09/2022"/>
    <m/>
    <n v="2.75"/>
    <m/>
    <m/>
    <m/>
    <m/>
    <m/>
    <m/>
    <m/>
    <m/>
    <n v="16.25"/>
    <m/>
    <m/>
    <m/>
    <m/>
    <m/>
    <m/>
    <m/>
    <m/>
    <m/>
    <m/>
    <m/>
    <m/>
    <m/>
    <m/>
    <m/>
    <m/>
    <m/>
    <m/>
    <m/>
    <m/>
    <n v="2.25"/>
    <m/>
    <m/>
    <m/>
    <m/>
    <m/>
    <m/>
    <m/>
    <m/>
    <m/>
    <n v="494"/>
    <n v="21.25"/>
    <n v="0"/>
    <n v="21.25"/>
    <n v="1"/>
  </r>
  <r>
    <s v="RIZZO DIEGO"/>
    <s v="53"/>
    <x v="3"/>
    <s v="01/07/2022 - 30/09/2022"/>
    <m/>
    <m/>
    <m/>
    <m/>
    <m/>
    <m/>
    <m/>
    <m/>
    <m/>
    <m/>
    <n v="30.75"/>
    <m/>
    <m/>
    <m/>
    <m/>
    <m/>
    <m/>
    <m/>
    <m/>
    <m/>
    <m/>
    <m/>
    <m/>
    <m/>
    <m/>
    <m/>
    <m/>
    <m/>
    <m/>
    <m/>
    <m/>
    <n v="7.83"/>
    <m/>
    <m/>
    <m/>
    <m/>
    <m/>
    <m/>
    <m/>
    <m/>
    <m/>
    <n v="494"/>
    <n v="38.58"/>
    <n v="0"/>
    <n v="38.58"/>
    <n v="1"/>
  </r>
  <r>
    <s v="DISCARDI MILLER"/>
    <s v="53"/>
    <x v="3"/>
    <s v="01/07/2022 - 30/09/2022"/>
    <m/>
    <m/>
    <m/>
    <m/>
    <m/>
    <m/>
    <m/>
    <m/>
    <m/>
    <m/>
    <n v="58"/>
    <m/>
    <m/>
    <m/>
    <m/>
    <m/>
    <m/>
    <m/>
    <m/>
    <m/>
    <m/>
    <m/>
    <m/>
    <m/>
    <m/>
    <m/>
    <m/>
    <m/>
    <m/>
    <m/>
    <m/>
    <n v="16.920000000000002"/>
    <m/>
    <m/>
    <m/>
    <m/>
    <m/>
    <m/>
    <m/>
    <m/>
    <m/>
    <n v="494"/>
    <n v="74.92"/>
    <n v="0"/>
    <n v="74.92"/>
    <n v="1"/>
  </r>
  <r>
    <s v="PREGNOLATO MASSIMO"/>
    <s v="53"/>
    <x v="3"/>
    <s v="01/07/2022 - 30/09/2022"/>
    <m/>
    <n v="1.92"/>
    <m/>
    <m/>
    <m/>
    <m/>
    <m/>
    <m/>
    <m/>
    <m/>
    <n v="112.5"/>
    <m/>
    <m/>
    <m/>
    <m/>
    <m/>
    <m/>
    <m/>
    <m/>
    <m/>
    <m/>
    <m/>
    <m/>
    <m/>
    <m/>
    <m/>
    <m/>
    <m/>
    <m/>
    <m/>
    <m/>
    <n v="2.83"/>
    <m/>
    <m/>
    <m/>
    <m/>
    <m/>
    <m/>
    <m/>
    <m/>
    <m/>
    <n v="494"/>
    <n v="117.25"/>
    <n v="0"/>
    <n v="117.25"/>
    <n v="1"/>
  </r>
  <r>
    <s v="TRAVAGLIA RIK"/>
    <s v="53"/>
    <x v="3"/>
    <s v="01/07/2022 - 30/09/2022"/>
    <m/>
    <m/>
    <m/>
    <m/>
    <m/>
    <m/>
    <m/>
    <m/>
    <m/>
    <m/>
    <n v="102"/>
    <m/>
    <m/>
    <m/>
    <m/>
    <m/>
    <m/>
    <m/>
    <m/>
    <m/>
    <m/>
    <m/>
    <m/>
    <m/>
    <m/>
    <m/>
    <m/>
    <m/>
    <m/>
    <m/>
    <m/>
    <n v="8.17"/>
    <m/>
    <m/>
    <m/>
    <m/>
    <m/>
    <m/>
    <m/>
    <m/>
    <m/>
    <n v="494"/>
    <n v="110.17"/>
    <n v="0"/>
    <n v="110.17"/>
    <n v="1"/>
  </r>
  <r>
    <s v="MANTOVANI PAOLO"/>
    <s v="53"/>
    <x v="3"/>
    <s v="01/07/2022 - 30/09/2022"/>
    <m/>
    <m/>
    <m/>
    <m/>
    <m/>
    <m/>
    <m/>
    <m/>
    <m/>
    <m/>
    <n v="110"/>
    <m/>
    <m/>
    <m/>
    <m/>
    <m/>
    <m/>
    <m/>
    <m/>
    <m/>
    <m/>
    <m/>
    <m/>
    <m/>
    <m/>
    <m/>
    <m/>
    <m/>
    <m/>
    <m/>
    <m/>
    <n v="13.75"/>
    <m/>
    <m/>
    <m/>
    <m/>
    <m/>
    <m/>
    <m/>
    <m/>
    <m/>
    <n v="494"/>
    <n v="123.75"/>
    <n v="0"/>
    <n v="123.75"/>
    <n v="1"/>
  </r>
  <r>
    <s v="ROMA RUDI"/>
    <s v="53"/>
    <x v="3"/>
    <s v="01/07/2022 - 30/09/2022"/>
    <m/>
    <n v="3.5"/>
    <m/>
    <m/>
    <m/>
    <m/>
    <m/>
    <m/>
    <m/>
    <m/>
    <n v="81.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85.5"/>
    <n v="0"/>
    <n v="85.5"/>
    <n v="1"/>
  </r>
  <r>
    <s v="FERRARI VALERIO"/>
    <s v="53"/>
    <x v="3"/>
    <s v="01/07/2022 - 30/09/2022"/>
    <m/>
    <m/>
    <m/>
    <m/>
    <m/>
    <m/>
    <m/>
    <m/>
    <m/>
    <m/>
    <n v="73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81"/>
    <n v="0"/>
    <n v="81"/>
    <n v="1"/>
  </r>
  <r>
    <s v="CAVALLARI ALBERTO CLAUDIO"/>
    <s v="53"/>
    <x v="3"/>
    <s v="01/07/2022 - 30/09/2022"/>
    <m/>
    <m/>
    <m/>
    <m/>
    <m/>
    <m/>
    <m/>
    <m/>
    <m/>
    <m/>
    <n v="73.75"/>
    <m/>
    <m/>
    <m/>
    <m/>
    <m/>
    <m/>
    <m/>
    <m/>
    <m/>
    <m/>
    <m/>
    <m/>
    <m/>
    <m/>
    <m/>
    <m/>
    <m/>
    <m/>
    <m/>
    <m/>
    <n v="7.83"/>
    <m/>
    <m/>
    <m/>
    <m/>
    <m/>
    <m/>
    <m/>
    <m/>
    <m/>
    <n v="494"/>
    <n v="81.58"/>
    <n v="0"/>
    <n v="81.58"/>
    <n v="1"/>
  </r>
  <r>
    <s v="BARBUJANI GIORGIO"/>
    <s v="54"/>
    <x v="4"/>
    <s v="01/07/2022 - 30/09/2022"/>
    <m/>
    <n v="3.08"/>
    <m/>
    <m/>
    <m/>
    <m/>
    <m/>
    <m/>
    <m/>
    <m/>
    <n v="111"/>
    <m/>
    <m/>
    <m/>
    <m/>
    <n v="46"/>
    <m/>
    <m/>
    <m/>
    <m/>
    <m/>
    <m/>
    <m/>
    <m/>
    <m/>
    <m/>
    <m/>
    <m/>
    <m/>
    <m/>
    <m/>
    <n v="3.42"/>
    <m/>
    <m/>
    <m/>
    <m/>
    <m/>
    <m/>
    <m/>
    <m/>
    <m/>
    <n v="494"/>
    <n v="163.49999999999997"/>
    <n v="46"/>
    <n v="117.49999999999997"/>
    <n v="1"/>
  </r>
  <r>
    <s v="MANFRIN DORIANO"/>
    <s v="54"/>
    <x v="4"/>
    <s v="01/07/2022 - 30/09/2022"/>
    <m/>
    <m/>
    <m/>
    <m/>
    <m/>
    <m/>
    <m/>
    <m/>
    <m/>
    <m/>
    <n v="234"/>
    <m/>
    <m/>
    <m/>
    <n v="64"/>
    <m/>
    <m/>
    <m/>
    <m/>
    <m/>
    <m/>
    <m/>
    <m/>
    <m/>
    <m/>
    <m/>
    <m/>
    <m/>
    <m/>
    <m/>
    <m/>
    <n v="28.25"/>
    <m/>
    <m/>
    <m/>
    <m/>
    <m/>
    <m/>
    <m/>
    <m/>
    <m/>
    <n v="494"/>
    <n v="326.25"/>
    <n v="0"/>
    <n v="326.25"/>
    <n v="1"/>
  </r>
  <r>
    <s v="CREPALDI GIORGIO"/>
    <s v="54"/>
    <x v="4"/>
    <s v="01/07/2022 - 30/09/2022"/>
    <m/>
    <m/>
    <m/>
    <m/>
    <m/>
    <m/>
    <m/>
    <m/>
    <m/>
    <m/>
    <n v="47.75"/>
    <m/>
    <m/>
    <m/>
    <m/>
    <m/>
    <m/>
    <m/>
    <m/>
    <m/>
    <m/>
    <m/>
    <m/>
    <m/>
    <m/>
    <m/>
    <m/>
    <m/>
    <m/>
    <m/>
    <m/>
    <n v="12.17"/>
    <m/>
    <m/>
    <m/>
    <m/>
    <m/>
    <m/>
    <m/>
    <m/>
    <m/>
    <n v="494"/>
    <n v="59.92"/>
    <n v="0"/>
    <n v="59.92"/>
    <n v="1"/>
  </r>
  <r>
    <s v="ROSSI GIOVANNI"/>
    <s v="54"/>
    <x v="4"/>
    <s v="01/07/2022 - 30/09/2022"/>
    <m/>
    <m/>
    <m/>
    <m/>
    <m/>
    <m/>
    <m/>
    <n v="8.25"/>
    <m/>
    <m/>
    <n v="8"/>
    <m/>
    <m/>
    <m/>
    <m/>
    <n v="36.5"/>
    <m/>
    <m/>
    <m/>
    <m/>
    <m/>
    <m/>
    <m/>
    <m/>
    <m/>
    <m/>
    <m/>
    <m/>
    <m/>
    <m/>
    <m/>
    <n v="9.25"/>
    <n v="7.5"/>
    <n v="8"/>
    <m/>
    <m/>
    <m/>
    <m/>
    <m/>
    <m/>
    <m/>
    <n v="494"/>
    <n v="77.5"/>
    <n v="36.5"/>
    <n v="41"/>
    <n v="1"/>
  </r>
  <r>
    <s v="BALDIN MARIO"/>
    <s v="54"/>
    <x v="4"/>
    <s v="01/07/2022 - 30/09/2022"/>
    <m/>
    <m/>
    <m/>
    <m/>
    <m/>
    <m/>
    <m/>
    <m/>
    <m/>
    <m/>
    <n v="22.75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n v="494"/>
    <n v="25.25"/>
    <n v="0"/>
    <n v="25.25"/>
    <n v="1"/>
  </r>
  <r>
    <s v="BALDIN DAMIANO"/>
    <s v="54"/>
    <x v="4"/>
    <s v="01/07/2022 - 30/09/2022"/>
    <m/>
    <m/>
    <m/>
    <m/>
    <m/>
    <m/>
    <m/>
    <m/>
    <m/>
    <m/>
    <n v="22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2.75"/>
    <n v="0"/>
    <n v="22.75"/>
    <n v="1"/>
  </r>
  <r>
    <s v="SIVIERO GIORGIO"/>
    <s v="54"/>
    <x v="4"/>
    <s v="01/07/2022 - 30/09/2022"/>
    <m/>
    <m/>
    <m/>
    <m/>
    <m/>
    <m/>
    <m/>
    <m/>
    <m/>
    <m/>
    <n v="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76"/>
    <n v="0"/>
    <n v="76"/>
    <n v="1"/>
  </r>
  <r>
    <s v="MANCIN MASSIMILIANO"/>
    <s v="54"/>
    <x v="4"/>
    <s v="01/07/2022 - 30/09/2022"/>
    <m/>
    <m/>
    <m/>
    <m/>
    <m/>
    <m/>
    <m/>
    <m/>
    <m/>
    <n v="40"/>
    <n v="68"/>
    <m/>
    <m/>
    <m/>
    <m/>
    <m/>
    <m/>
    <n v="73"/>
    <m/>
    <m/>
    <m/>
    <m/>
    <m/>
    <m/>
    <m/>
    <m/>
    <m/>
    <m/>
    <m/>
    <m/>
    <m/>
    <n v="14"/>
    <m/>
    <m/>
    <m/>
    <m/>
    <m/>
    <m/>
    <m/>
    <m/>
    <m/>
    <n v="494"/>
    <n v="195"/>
    <n v="73"/>
    <n v="122"/>
    <n v="1"/>
  </r>
  <r>
    <s v="TUZZA MICHELE"/>
    <s v="54"/>
    <x v="4"/>
    <s v="01/07/2022 - 30/09/2022"/>
    <m/>
    <n v="5.75"/>
    <m/>
    <m/>
    <m/>
    <m/>
    <m/>
    <m/>
    <m/>
    <m/>
    <n v="27"/>
    <m/>
    <m/>
    <m/>
    <m/>
    <m/>
    <n v="178"/>
    <n v="192"/>
    <m/>
    <m/>
    <m/>
    <m/>
    <m/>
    <m/>
    <m/>
    <m/>
    <m/>
    <m/>
    <m/>
    <m/>
    <m/>
    <n v="8"/>
    <m/>
    <m/>
    <m/>
    <m/>
    <m/>
    <m/>
    <m/>
    <m/>
    <m/>
    <n v="494"/>
    <n v="410.75"/>
    <n v="370"/>
    <n v="40.75"/>
    <n v="1"/>
  </r>
  <r>
    <s v="MANFRIN ELIA"/>
    <s v="54"/>
    <x v="4"/>
    <s v="01/07/2022 - 30/09/2022"/>
    <m/>
    <m/>
    <m/>
    <m/>
    <m/>
    <m/>
    <m/>
    <m/>
    <m/>
    <m/>
    <n v="8.25"/>
    <m/>
    <m/>
    <m/>
    <m/>
    <m/>
    <m/>
    <n v="16.5"/>
    <m/>
    <m/>
    <m/>
    <m/>
    <m/>
    <m/>
    <m/>
    <m/>
    <m/>
    <m/>
    <m/>
    <m/>
    <m/>
    <n v="12.92"/>
    <m/>
    <m/>
    <m/>
    <m/>
    <m/>
    <m/>
    <m/>
    <m/>
    <m/>
    <n v="494"/>
    <n v="37.67"/>
    <n v="16.5"/>
    <n v="21.17"/>
    <n v="1"/>
  </r>
  <r>
    <s v="BAGATIN MIRCO"/>
    <s v="54"/>
    <x v="4"/>
    <s v="01/07/2022 - 30/09/2022"/>
    <m/>
    <m/>
    <m/>
    <m/>
    <m/>
    <m/>
    <m/>
    <m/>
    <m/>
    <m/>
    <n v="8.25"/>
    <m/>
    <m/>
    <m/>
    <m/>
    <m/>
    <m/>
    <n v="73.75"/>
    <m/>
    <m/>
    <m/>
    <m/>
    <m/>
    <m/>
    <m/>
    <m/>
    <m/>
    <m/>
    <m/>
    <m/>
    <m/>
    <n v="12.5"/>
    <m/>
    <m/>
    <m/>
    <m/>
    <m/>
    <m/>
    <m/>
    <m/>
    <m/>
    <n v="494"/>
    <n v="94.5"/>
    <n v="73.75"/>
    <n v="20.75"/>
    <n v="1"/>
  </r>
  <r>
    <s v="LAZZARIN PAOLO"/>
    <s v="54"/>
    <x v="4"/>
    <s v="01/07/2022 - 30/09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.75"/>
    <m/>
    <m/>
    <m/>
    <m/>
    <m/>
    <m/>
    <m/>
    <m/>
    <m/>
    <n v="494"/>
    <n v="4.75"/>
    <n v="0"/>
    <n v="4.75"/>
    <n v="1"/>
  </r>
  <r>
    <s v="BERNARDINI FERRUCCIO"/>
    <s v="54"/>
    <x v="4"/>
    <s v="01/07/2022 - 30/09/2022"/>
    <m/>
    <m/>
    <m/>
    <m/>
    <m/>
    <m/>
    <m/>
    <n v="6.5"/>
    <m/>
    <n v="1.95"/>
    <n v="49.25"/>
    <m/>
    <m/>
    <m/>
    <m/>
    <m/>
    <m/>
    <m/>
    <m/>
    <m/>
    <m/>
    <m/>
    <m/>
    <m/>
    <m/>
    <m/>
    <m/>
    <m/>
    <m/>
    <m/>
    <m/>
    <n v="3.17"/>
    <m/>
    <m/>
    <m/>
    <m/>
    <m/>
    <m/>
    <m/>
    <m/>
    <m/>
    <n v="494"/>
    <n v="60.870000000000005"/>
    <n v="0"/>
    <n v="60.870000000000005"/>
    <n v="1"/>
  </r>
  <r>
    <s v="ODORIZZI ENRICO"/>
    <s v="55"/>
    <x v="5"/>
    <s v="01/07/2022 - 30/09/2022"/>
    <m/>
    <n v="4.08"/>
    <m/>
    <m/>
    <m/>
    <m/>
    <m/>
    <m/>
    <m/>
    <n v="9"/>
    <n v="63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n v="494"/>
    <n v="78.58"/>
    <n v="0"/>
    <n v="78.58"/>
    <n v="1"/>
  </r>
  <r>
    <s v="GOBBATO ENZO"/>
    <s v="55"/>
    <x v="5"/>
    <s v="01/07/2022 - 30/09/2022"/>
    <m/>
    <m/>
    <m/>
    <m/>
    <m/>
    <m/>
    <m/>
    <m/>
    <m/>
    <m/>
    <n v="130"/>
    <m/>
    <m/>
    <m/>
    <m/>
    <m/>
    <m/>
    <m/>
    <m/>
    <m/>
    <m/>
    <m/>
    <m/>
    <m/>
    <m/>
    <m/>
    <m/>
    <m/>
    <m/>
    <m/>
    <m/>
    <n v="8.75"/>
    <m/>
    <m/>
    <m/>
    <m/>
    <m/>
    <m/>
    <n v="1.08"/>
    <m/>
    <m/>
    <n v="494"/>
    <n v="139.83000000000001"/>
    <n v="0"/>
    <n v="139.83000000000001"/>
    <n v="1"/>
  </r>
  <r>
    <s v="FATTORINI CRISTIAN"/>
    <s v="55"/>
    <x v="5"/>
    <s v="01/07/2022 - 30/09/2022"/>
    <m/>
    <n v="8.33"/>
    <m/>
    <m/>
    <m/>
    <m/>
    <m/>
    <m/>
    <m/>
    <n v="70.5"/>
    <n v="29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14.83"/>
    <n v="0"/>
    <n v="114.83"/>
    <n v="1"/>
  </r>
  <r>
    <s v="MARANGON DANIELE"/>
    <s v="57"/>
    <x v="6"/>
    <s v="01/07/2022 - 30/09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8"/>
    <n v="0"/>
    <n v="8"/>
    <n v="1"/>
  </r>
  <r>
    <s v="MANTOVANI GIAMPIERO"/>
    <s v="57"/>
    <x v="6"/>
    <s v="01/07/2022 - 30/09/2022"/>
    <m/>
    <m/>
    <m/>
    <m/>
    <m/>
    <m/>
    <m/>
    <m/>
    <m/>
    <m/>
    <n v="90"/>
    <m/>
    <m/>
    <m/>
    <m/>
    <m/>
    <m/>
    <n v="55"/>
    <m/>
    <m/>
    <m/>
    <m/>
    <m/>
    <m/>
    <m/>
    <m/>
    <m/>
    <m/>
    <m/>
    <m/>
    <m/>
    <n v="5.92"/>
    <m/>
    <m/>
    <m/>
    <m/>
    <m/>
    <m/>
    <m/>
    <m/>
    <m/>
    <n v="494"/>
    <n v="150.91999999999999"/>
    <n v="55"/>
    <n v="95.919999999999987"/>
    <n v="1"/>
  </r>
  <r>
    <s v="DOMENEGHETTI ILENIA"/>
    <s v="57"/>
    <x v="6"/>
    <s v="01/07/2022 - 30/09/2022"/>
    <m/>
    <m/>
    <m/>
    <m/>
    <m/>
    <m/>
    <m/>
    <m/>
    <m/>
    <m/>
    <n v="46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n v="494"/>
    <n v="48"/>
    <n v="0"/>
    <n v="48"/>
    <n v="1"/>
  </r>
  <r>
    <s v="DOMENEGHETTI ANTONIETTA"/>
    <s v="57"/>
    <x v="6"/>
    <s v="01/07/2022 - 30/09/2022"/>
    <m/>
    <m/>
    <m/>
    <m/>
    <m/>
    <m/>
    <m/>
    <m/>
    <m/>
    <m/>
    <n v="48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52"/>
    <n v="0"/>
    <n v="52"/>
    <n v="1"/>
  </r>
  <r>
    <s v="TESSARIN STEFANIA"/>
    <s v="57"/>
    <x v="6"/>
    <s v="01/07/2022 - 30/09/2022"/>
    <m/>
    <m/>
    <m/>
    <m/>
    <m/>
    <m/>
    <m/>
    <m/>
    <m/>
    <m/>
    <n v="76"/>
    <m/>
    <m/>
    <m/>
    <m/>
    <m/>
    <m/>
    <m/>
    <m/>
    <m/>
    <m/>
    <m/>
    <m/>
    <m/>
    <m/>
    <m/>
    <m/>
    <m/>
    <m/>
    <m/>
    <m/>
    <n v="4.42"/>
    <m/>
    <m/>
    <m/>
    <m/>
    <m/>
    <m/>
    <m/>
    <m/>
    <m/>
    <n v="494"/>
    <n v="80.42"/>
    <n v="0"/>
    <n v="80.42"/>
    <n v="1"/>
  </r>
  <r>
    <s v="LIONELLO FABIANO"/>
    <s v="57"/>
    <x v="6"/>
    <s v="01/07/2022 - 30/09/2022"/>
    <m/>
    <n v="1.92"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6.58"/>
    <n v="9"/>
    <n v="18"/>
    <m/>
    <m/>
    <m/>
    <m/>
    <m/>
    <m/>
    <m/>
    <n v="494"/>
    <n v="73.5"/>
    <n v="0"/>
    <n v="73.5"/>
    <n v="1"/>
  </r>
  <r>
    <s v="PEZZOLATO CARLO"/>
    <s v="57"/>
    <x v="6"/>
    <s v="01/07/2022 - 30/09/2022"/>
    <m/>
    <n v="4.5"/>
    <m/>
    <m/>
    <m/>
    <m/>
    <m/>
    <m/>
    <m/>
    <m/>
    <n v="53"/>
    <m/>
    <m/>
    <m/>
    <m/>
    <m/>
    <m/>
    <m/>
    <m/>
    <m/>
    <m/>
    <m/>
    <m/>
    <m/>
    <m/>
    <m/>
    <m/>
    <m/>
    <m/>
    <m/>
    <m/>
    <n v="13.5"/>
    <m/>
    <m/>
    <m/>
    <m/>
    <m/>
    <m/>
    <m/>
    <m/>
    <m/>
    <n v="494"/>
    <n v="71"/>
    <n v="0"/>
    <n v="71"/>
    <n v="1"/>
  </r>
  <r>
    <s v="LAURENTI RODOLFO"/>
    <s v="57"/>
    <x v="6"/>
    <s v="01/07/2022 - 30/09/2022"/>
    <m/>
    <m/>
    <m/>
    <m/>
    <m/>
    <m/>
    <m/>
    <m/>
    <m/>
    <m/>
    <m/>
    <m/>
    <m/>
    <m/>
    <m/>
    <n v="58"/>
    <m/>
    <m/>
    <m/>
    <m/>
    <m/>
    <m/>
    <m/>
    <m/>
    <m/>
    <m/>
    <m/>
    <m/>
    <m/>
    <m/>
    <m/>
    <m/>
    <m/>
    <m/>
    <m/>
    <m/>
    <m/>
    <m/>
    <m/>
    <m/>
    <m/>
    <n v="494"/>
    <n v="58"/>
    <n v="58"/>
    <n v="0"/>
    <n v="1"/>
  </r>
  <r>
    <s v="TURRI LUCA"/>
    <s v="57"/>
    <x v="6"/>
    <s v="01/07/2022 - 30/09/2022"/>
    <m/>
    <m/>
    <m/>
    <m/>
    <m/>
    <m/>
    <m/>
    <n v="9"/>
    <m/>
    <m/>
    <n v="116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131.5"/>
    <n v="0"/>
    <n v="131.5"/>
    <n v="1"/>
  </r>
  <r>
    <s v="MARIOTTO RAFFAELE"/>
    <s v="57"/>
    <x v="6"/>
    <s v="01/07/2022 - 30/09/2022"/>
    <m/>
    <m/>
    <m/>
    <m/>
    <m/>
    <m/>
    <m/>
    <m/>
    <m/>
    <m/>
    <n v="100"/>
    <m/>
    <m/>
    <m/>
    <m/>
    <m/>
    <m/>
    <m/>
    <m/>
    <m/>
    <m/>
    <m/>
    <m/>
    <m/>
    <m/>
    <m/>
    <m/>
    <m/>
    <m/>
    <m/>
    <m/>
    <n v="9.92"/>
    <m/>
    <m/>
    <m/>
    <m/>
    <m/>
    <m/>
    <m/>
    <m/>
    <m/>
    <n v="494"/>
    <n v="109.92"/>
    <n v="0"/>
    <n v="109.92"/>
    <n v="1"/>
  </r>
  <r>
    <s v="ZUCCONELLI ENRICO"/>
    <s v="57"/>
    <x v="6"/>
    <s v="01/07/2022 - 30/09/2022"/>
    <m/>
    <m/>
    <m/>
    <m/>
    <m/>
    <m/>
    <m/>
    <m/>
    <m/>
    <m/>
    <n v="87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n v="494"/>
    <n v="89.5"/>
    <n v="0"/>
    <n v="89.5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04/2022 - 30/06/2022"/>
    <m/>
    <n v="5.5"/>
    <m/>
    <m/>
    <m/>
    <m/>
    <m/>
    <m/>
    <m/>
    <n v="17.5"/>
    <n v="5.5"/>
    <m/>
    <m/>
    <n v="2.83"/>
    <n v="46.75"/>
    <m/>
    <m/>
    <m/>
    <m/>
    <m/>
    <m/>
    <m/>
    <m/>
    <m/>
    <m/>
    <m/>
    <m/>
    <m/>
    <m/>
    <m/>
    <m/>
    <n v="5.42"/>
    <m/>
    <m/>
    <m/>
    <m/>
    <m/>
    <m/>
    <m/>
    <m/>
    <m/>
    <n v="494"/>
    <n v="83.5"/>
    <n v="0"/>
    <n v="83.5"/>
    <n v="1"/>
  </r>
  <r>
    <s v="MERLANTE NENSI"/>
    <s v="50"/>
    <x v="0"/>
    <s v="01/04/2022 - 30/06/2022"/>
    <m/>
    <m/>
    <m/>
    <m/>
    <m/>
    <m/>
    <m/>
    <m/>
    <m/>
    <n v="29"/>
    <n v="61.5"/>
    <m/>
    <m/>
    <m/>
    <m/>
    <n v="29"/>
    <m/>
    <m/>
    <m/>
    <m/>
    <m/>
    <m/>
    <m/>
    <m/>
    <m/>
    <m/>
    <m/>
    <m/>
    <m/>
    <m/>
    <m/>
    <n v="0.17"/>
    <m/>
    <m/>
    <m/>
    <m/>
    <m/>
    <m/>
    <m/>
    <m/>
    <m/>
    <n v="494"/>
    <n v="119.67"/>
    <n v="29"/>
    <n v="90.67"/>
    <n v="1"/>
  </r>
  <r>
    <s v="ZAMPIERI CLAUDIA"/>
    <s v="50"/>
    <x v="0"/>
    <s v="01/04/2022 - 30/06/2022"/>
    <m/>
    <m/>
    <m/>
    <m/>
    <m/>
    <m/>
    <m/>
    <m/>
    <m/>
    <m/>
    <n v="70.5"/>
    <m/>
    <m/>
    <m/>
    <m/>
    <m/>
    <m/>
    <m/>
    <m/>
    <m/>
    <m/>
    <m/>
    <m/>
    <m/>
    <m/>
    <m/>
    <m/>
    <m/>
    <m/>
    <m/>
    <m/>
    <n v="1.58"/>
    <m/>
    <m/>
    <m/>
    <m/>
    <m/>
    <m/>
    <m/>
    <m/>
    <m/>
    <n v="494"/>
    <n v="72.08"/>
    <n v="0"/>
    <n v="72.08"/>
    <n v="1"/>
  </r>
  <r>
    <s v="VIDALI MARA"/>
    <s v="50"/>
    <x v="0"/>
    <s v="01/04/2022 - 30/06/2022"/>
    <m/>
    <n v="5"/>
    <m/>
    <m/>
    <m/>
    <m/>
    <m/>
    <m/>
    <m/>
    <m/>
    <n v="14.5"/>
    <m/>
    <m/>
    <m/>
    <m/>
    <m/>
    <m/>
    <m/>
    <m/>
    <m/>
    <m/>
    <m/>
    <m/>
    <m/>
    <m/>
    <m/>
    <m/>
    <m/>
    <m/>
    <m/>
    <m/>
    <n v="9.75"/>
    <m/>
    <m/>
    <m/>
    <m/>
    <m/>
    <m/>
    <m/>
    <m/>
    <m/>
    <n v="494"/>
    <n v="29.25"/>
    <n v="0"/>
    <n v="29.25"/>
    <n v="1"/>
  </r>
  <r>
    <s v="MANTOVANI ERICA"/>
    <s v="50"/>
    <x v="0"/>
    <s v="01/04/2022 - 30/06/2022"/>
    <n v="21.33"/>
    <n v="2.08"/>
    <m/>
    <m/>
    <m/>
    <m/>
    <m/>
    <m/>
    <m/>
    <m/>
    <n v="58"/>
    <m/>
    <m/>
    <m/>
    <m/>
    <n v="5.5"/>
    <m/>
    <m/>
    <m/>
    <m/>
    <m/>
    <m/>
    <n v="14.5"/>
    <m/>
    <m/>
    <m/>
    <m/>
    <m/>
    <m/>
    <m/>
    <m/>
    <n v="21.67"/>
    <m/>
    <m/>
    <m/>
    <m/>
    <m/>
    <m/>
    <m/>
    <m/>
    <m/>
    <n v="494"/>
    <n v="101.75"/>
    <n v="5.5"/>
    <n v="96.25"/>
    <n v="1"/>
  </r>
  <r>
    <s v="MARANGON RAFFAELLA"/>
    <s v="51"/>
    <x v="1"/>
    <s v="01/04/2022 - 30/06/2022"/>
    <m/>
    <n v="3.25"/>
    <m/>
    <m/>
    <m/>
    <m/>
    <m/>
    <m/>
    <m/>
    <n v="20"/>
    <n v="18"/>
    <m/>
    <m/>
    <m/>
    <m/>
    <m/>
    <m/>
    <m/>
    <m/>
    <m/>
    <m/>
    <m/>
    <m/>
    <m/>
    <m/>
    <m/>
    <m/>
    <m/>
    <m/>
    <m/>
    <m/>
    <n v="14.08"/>
    <m/>
    <m/>
    <m/>
    <m/>
    <m/>
    <m/>
    <m/>
    <m/>
    <m/>
    <n v="494"/>
    <n v="55.33"/>
    <n v="0"/>
    <n v="55.33"/>
    <n v="1"/>
  </r>
  <r>
    <s v="VICENTINI ANDREA"/>
    <s v="51"/>
    <x v="1"/>
    <s v="01/04/2022 - 30/06/2022"/>
    <m/>
    <n v="2.83"/>
    <m/>
    <m/>
    <m/>
    <m/>
    <m/>
    <m/>
    <m/>
    <m/>
    <n v="47"/>
    <m/>
    <m/>
    <m/>
    <m/>
    <m/>
    <m/>
    <m/>
    <m/>
    <m/>
    <m/>
    <m/>
    <m/>
    <m/>
    <m/>
    <m/>
    <m/>
    <m/>
    <m/>
    <m/>
    <m/>
    <n v="3.83"/>
    <m/>
    <m/>
    <m/>
    <m/>
    <m/>
    <m/>
    <m/>
    <m/>
    <m/>
    <n v="494"/>
    <n v="53.66"/>
    <n v="0"/>
    <n v="53.66"/>
    <n v="1"/>
  </r>
  <r>
    <s v="MARANGONI ELISA"/>
    <s v="51"/>
    <x v="1"/>
    <s v="01/04/2022 - 30/06/2022"/>
    <m/>
    <m/>
    <m/>
    <m/>
    <m/>
    <m/>
    <m/>
    <m/>
    <m/>
    <n v="5.5"/>
    <n v="63.5"/>
    <m/>
    <m/>
    <m/>
    <m/>
    <n v="23.5"/>
    <m/>
    <m/>
    <m/>
    <m/>
    <m/>
    <m/>
    <m/>
    <m/>
    <m/>
    <m/>
    <m/>
    <m/>
    <m/>
    <m/>
    <m/>
    <n v="18.920000000000002"/>
    <m/>
    <m/>
    <m/>
    <m/>
    <m/>
    <m/>
    <m/>
    <m/>
    <m/>
    <n v="494"/>
    <n v="111.42"/>
    <n v="23.5"/>
    <n v="87.92"/>
    <n v="1"/>
  </r>
  <r>
    <s v="DE GRANDIS ROBERTA"/>
    <s v="52"/>
    <x v="2"/>
    <s v="01/04/2022 - 30/06/2022"/>
    <m/>
    <m/>
    <m/>
    <m/>
    <m/>
    <m/>
    <m/>
    <m/>
    <m/>
    <n v="25.5"/>
    <n v="8.5"/>
    <m/>
    <m/>
    <m/>
    <n v="47.33"/>
    <n v="54.5"/>
    <m/>
    <m/>
    <m/>
    <m/>
    <m/>
    <m/>
    <m/>
    <m/>
    <m/>
    <m/>
    <n v="23"/>
    <m/>
    <m/>
    <m/>
    <m/>
    <n v="17.5"/>
    <m/>
    <m/>
    <m/>
    <m/>
    <m/>
    <m/>
    <m/>
    <m/>
    <m/>
    <n v="494"/>
    <n v="176.32999999999998"/>
    <n v="54.5"/>
    <n v="121.82999999999998"/>
    <n v="1"/>
  </r>
  <r>
    <s v="BRINI MATTEO"/>
    <s v="52"/>
    <x v="2"/>
    <s v="01/04/2022 - 30/06/2022"/>
    <m/>
    <m/>
    <m/>
    <m/>
    <m/>
    <m/>
    <m/>
    <m/>
    <m/>
    <n v="18"/>
    <n v="102.5"/>
    <m/>
    <m/>
    <m/>
    <m/>
    <n v="17.5"/>
    <m/>
    <m/>
    <m/>
    <m/>
    <m/>
    <m/>
    <m/>
    <m/>
    <m/>
    <m/>
    <m/>
    <m/>
    <m/>
    <m/>
    <m/>
    <n v="18.5"/>
    <m/>
    <m/>
    <m/>
    <m/>
    <m/>
    <m/>
    <m/>
    <m/>
    <m/>
    <n v="494"/>
    <n v="156.5"/>
    <n v="17.5"/>
    <n v="139"/>
    <n v="1"/>
  </r>
  <r>
    <s v="BOZZOLAN MATTEO"/>
    <s v="52"/>
    <x v="2"/>
    <s v="01/04/2022 - 30/06/2022"/>
    <m/>
    <m/>
    <m/>
    <m/>
    <m/>
    <m/>
    <m/>
    <m/>
    <m/>
    <m/>
    <n v="18"/>
    <m/>
    <m/>
    <m/>
    <n v="61.42"/>
    <n v="76"/>
    <m/>
    <m/>
    <m/>
    <m/>
    <m/>
    <m/>
    <m/>
    <m/>
    <m/>
    <m/>
    <m/>
    <m/>
    <m/>
    <m/>
    <m/>
    <n v="0.25"/>
    <m/>
    <m/>
    <m/>
    <m/>
    <m/>
    <m/>
    <m/>
    <m/>
    <m/>
    <n v="494"/>
    <n v="155.67000000000002"/>
    <n v="76"/>
    <n v="79.670000000000016"/>
    <n v="1"/>
  </r>
  <r>
    <s v="VETRI TOMAS"/>
    <s v="52"/>
    <x v="2"/>
    <s v="01/04/2022 - 30/06/2022"/>
    <m/>
    <m/>
    <m/>
    <m/>
    <m/>
    <m/>
    <m/>
    <m/>
    <m/>
    <m/>
    <n v="65"/>
    <m/>
    <m/>
    <m/>
    <m/>
    <m/>
    <m/>
    <m/>
    <m/>
    <m/>
    <m/>
    <m/>
    <m/>
    <m/>
    <m/>
    <m/>
    <m/>
    <m/>
    <m/>
    <m/>
    <m/>
    <n v="8.92"/>
    <m/>
    <m/>
    <m/>
    <m/>
    <m/>
    <m/>
    <m/>
    <m/>
    <m/>
    <n v="494"/>
    <n v="73.92"/>
    <n v="0"/>
    <n v="73.92"/>
    <n v="1"/>
  </r>
  <r>
    <s v="TOSINI STEFANO"/>
    <s v="52"/>
    <x v="2"/>
    <s v="01/04/2022 - 30/06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6"/>
    <n v="0"/>
    <n v="6"/>
    <n v="1"/>
  </r>
  <r>
    <s v="PENNINI NICOLA"/>
    <s v="52"/>
    <x v="2"/>
    <s v="01/04/2022 - 30/06/2022"/>
    <m/>
    <m/>
    <m/>
    <m/>
    <m/>
    <m/>
    <m/>
    <n v="9"/>
    <m/>
    <n v="18"/>
    <n v="18"/>
    <m/>
    <m/>
    <m/>
    <m/>
    <m/>
    <m/>
    <m/>
    <m/>
    <m/>
    <m/>
    <m/>
    <m/>
    <m/>
    <m/>
    <m/>
    <m/>
    <m/>
    <m/>
    <m/>
    <m/>
    <n v="17.920000000000002"/>
    <m/>
    <m/>
    <m/>
    <m/>
    <m/>
    <m/>
    <m/>
    <m/>
    <m/>
    <n v="494"/>
    <n v="62.92"/>
    <n v="0"/>
    <n v="62.92"/>
    <n v="1"/>
  </r>
  <r>
    <s v="FINOTTI ROBERTO"/>
    <s v="53"/>
    <x v="3"/>
    <s v="01/04/2022 - 30/06/2022"/>
    <m/>
    <m/>
    <m/>
    <m/>
    <m/>
    <m/>
    <m/>
    <m/>
    <m/>
    <n v="101"/>
    <n v="352.75"/>
    <m/>
    <m/>
    <m/>
    <m/>
    <m/>
    <m/>
    <m/>
    <m/>
    <m/>
    <m/>
    <m/>
    <m/>
    <m/>
    <m/>
    <m/>
    <m/>
    <m/>
    <m/>
    <m/>
    <m/>
    <n v="10.5"/>
    <m/>
    <m/>
    <m/>
    <m/>
    <m/>
    <m/>
    <m/>
    <m/>
    <m/>
    <n v="494"/>
    <n v="464.25"/>
    <n v="0"/>
    <n v="464.25"/>
    <n v="1"/>
  </r>
  <r>
    <s v="MORETTO EMANUELE"/>
    <s v="53"/>
    <x v="3"/>
    <s v="01/04/2022 - 30/06/2022"/>
    <m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n v="7.42"/>
    <n v="19.75"/>
    <m/>
    <m/>
    <m/>
    <m/>
    <m/>
    <m/>
    <m/>
    <m/>
    <n v="494"/>
    <n v="30.67"/>
    <n v="0"/>
    <n v="30.67"/>
    <n v="1"/>
  </r>
  <r>
    <s v="PENNINI FLAVIO"/>
    <s v="53"/>
    <x v="3"/>
    <s v="01/04/2022 - 30/06/2022"/>
    <m/>
    <n v="3.25"/>
    <m/>
    <m/>
    <m/>
    <m/>
    <m/>
    <m/>
    <m/>
    <m/>
    <m/>
    <m/>
    <m/>
    <m/>
    <m/>
    <m/>
    <m/>
    <m/>
    <m/>
    <m/>
    <m/>
    <m/>
    <m/>
    <m/>
    <m/>
    <m/>
    <m/>
    <m/>
    <m/>
    <m/>
    <m/>
    <n v="4.42"/>
    <m/>
    <m/>
    <m/>
    <m/>
    <m/>
    <m/>
    <m/>
    <m/>
    <m/>
    <n v="494"/>
    <n v="7.67"/>
    <n v="0"/>
    <n v="7.67"/>
    <n v="1"/>
  </r>
  <r>
    <s v="PIZZOLI GINO"/>
    <s v="53"/>
    <x v="3"/>
    <s v="01/04/2022 - 30/06/2022"/>
    <m/>
    <m/>
    <m/>
    <m/>
    <m/>
    <m/>
    <m/>
    <m/>
    <m/>
    <m/>
    <n v="15.5"/>
    <m/>
    <m/>
    <m/>
    <m/>
    <m/>
    <m/>
    <m/>
    <m/>
    <m/>
    <m/>
    <m/>
    <m/>
    <m/>
    <m/>
    <m/>
    <m/>
    <m/>
    <m/>
    <m/>
    <m/>
    <n v="2.92"/>
    <m/>
    <m/>
    <m/>
    <m/>
    <m/>
    <m/>
    <m/>
    <m/>
    <m/>
    <n v="494"/>
    <n v="18.420000000000002"/>
    <n v="0"/>
    <n v="18.420000000000002"/>
    <n v="1"/>
  </r>
  <r>
    <s v="PREGNOLATO DIEGO"/>
    <s v="53"/>
    <x v="3"/>
    <s v="01/04/2022 - 30/06/2022"/>
    <m/>
    <n v="5"/>
    <m/>
    <m/>
    <m/>
    <m/>
    <m/>
    <m/>
    <m/>
    <m/>
    <n v="56.25"/>
    <m/>
    <m/>
    <m/>
    <m/>
    <m/>
    <m/>
    <m/>
    <m/>
    <m/>
    <m/>
    <m/>
    <m/>
    <m/>
    <m/>
    <m/>
    <m/>
    <m/>
    <m/>
    <m/>
    <m/>
    <n v="3.58"/>
    <m/>
    <m/>
    <m/>
    <m/>
    <m/>
    <m/>
    <m/>
    <m/>
    <m/>
    <n v="494"/>
    <n v="64.83"/>
    <n v="0"/>
    <n v="64.83"/>
    <n v="1"/>
  </r>
  <r>
    <s v="RIZZO DIEGO"/>
    <s v="53"/>
    <x v="3"/>
    <s v="01/04/2022 - 30/06/2022"/>
    <m/>
    <m/>
    <m/>
    <m/>
    <m/>
    <m/>
    <m/>
    <n v="7.5"/>
    <m/>
    <m/>
    <m/>
    <m/>
    <m/>
    <m/>
    <m/>
    <m/>
    <m/>
    <m/>
    <m/>
    <m/>
    <m/>
    <m/>
    <m/>
    <m/>
    <m/>
    <m/>
    <m/>
    <m/>
    <m/>
    <m/>
    <m/>
    <n v="3"/>
    <m/>
    <m/>
    <m/>
    <m/>
    <m/>
    <m/>
    <m/>
    <m/>
    <m/>
    <n v="494"/>
    <n v="10.5"/>
    <n v="0"/>
    <n v="10.5"/>
    <n v="1"/>
  </r>
  <r>
    <s v="DISCARDI MILLER"/>
    <s v="53"/>
    <x v="3"/>
    <s v="01/04/2022 - 30/06/2022"/>
    <m/>
    <m/>
    <m/>
    <m/>
    <m/>
    <m/>
    <m/>
    <m/>
    <m/>
    <m/>
    <n v="39"/>
    <m/>
    <m/>
    <m/>
    <m/>
    <m/>
    <m/>
    <m/>
    <m/>
    <m/>
    <m/>
    <m/>
    <m/>
    <m/>
    <m/>
    <m/>
    <m/>
    <m/>
    <m/>
    <m/>
    <m/>
    <n v="3.75"/>
    <m/>
    <m/>
    <m/>
    <m/>
    <m/>
    <m/>
    <m/>
    <m/>
    <m/>
    <n v="494"/>
    <n v="42.75"/>
    <n v="0"/>
    <n v="42.75"/>
    <n v="1"/>
  </r>
  <r>
    <s v="PREGNOLATO MASSIMO"/>
    <s v="53"/>
    <x v="3"/>
    <s v="01/04/2022 - 30/06/2022"/>
    <m/>
    <n v="4"/>
    <m/>
    <m/>
    <m/>
    <m/>
    <m/>
    <m/>
    <m/>
    <m/>
    <n v="1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7.5"/>
    <n v="0"/>
    <n v="17.5"/>
    <n v="1"/>
  </r>
  <r>
    <s v="TRAVAGLIA RIK"/>
    <s v="53"/>
    <x v="3"/>
    <s v="01/04/2022 - 30/06/2022"/>
    <m/>
    <m/>
    <m/>
    <m/>
    <m/>
    <m/>
    <m/>
    <m/>
    <m/>
    <m/>
    <n v="8.25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n v="494"/>
    <n v="18.25"/>
    <n v="0"/>
    <n v="18.25"/>
    <n v="1"/>
  </r>
  <r>
    <s v="MANTOVANI PAOLO"/>
    <s v="53"/>
    <x v="3"/>
    <s v="01/04/2022 - 30/06/2022"/>
    <m/>
    <m/>
    <m/>
    <m/>
    <m/>
    <m/>
    <m/>
    <m/>
    <m/>
    <m/>
    <n v="55.25"/>
    <m/>
    <m/>
    <m/>
    <m/>
    <m/>
    <m/>
    <m/>
    <m/>
    <m/>
    <m/>
    <m/>
    <m/>
    <m/>
    <m/>
    <m/>
    <m/>
    <m/>
    <m/>
    <m/>
    <m/>
    <n v="16.579999999999998"/>
    <m/>
    <m/>
    <m/>
    <m/>
    <m/>
    <m/>
    <m/>
    <m/>
    <m/>
    <n v="494"/>
    <n v="71.83"/>
    <n v="0"/>
    <n v="71.83"/>
    <n v="1"/>
  </r>
  <r>
    <s v="ROMA RUDI"/>
    <s v="53"/>
    <x v="3"/>
    <s v="01/04/2022 - 30/06/2022"/>
    <m/>
    <n v="5.33"/>
    <m/>
    <m/>
    <m/>
    <m/>
    <m/>
    <m/>
    <m/>
    <m/>
    <n v="1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9.829999999999998"/>
    <n v="0"/>
    <n v="19.829999999999998"/>
    <n v="1"/>
  </r>
  <r>
    <s v="FERRARI VALERIO"/>
    <s v="53"/>
    <x v="3"/>
    <s v="01/04/2022 - 30/06/2022"/>
    <m/>
    <n v="4.5"/>
    <m/>
    <m/>
    <m/>
    <m/>
    <m/>
    <m/>
    <m/>
    <m/>
    <m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11"/>
    <n v="0"/>
    <n v="11"/>
    <n v="1"/>
  </r>
  <r>
    <s v="CAVALLARI ALBERTO CLAUDIO"/>
    <s v="53"/>
    <x v="4"/>
    <s v="01/04/2022 - 30/06/2022"/>
    <m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n v="494"/>
    <n v="17"/>
    <n v="0"/>
    <n v="17"/>
    <n v="1"/>
  </r>
  <r>
    <s v="BARBUJANI GIORGIO"/>
    <s v="54"/>
    <x v="4"/>
    <s v="01/04/2022 - 30/06/2022"/>
    <m/>
    <n v="0.25"/>
    <m/>
    <m/>
    <m/>
    <m/>
    <m/>
    <m/>
    <m/>
    <m/>
    <n v="22.5"/>
    <m/>
    <m/>
    <m/>
    <m/>
    <m/>
    <m/>
    <m/>
    <m/>
    <m/>
    <m/>
    <m/>
    <m/>
    <m/>
    <m/>
    <m/>
    <m/>
    <m/>
    <m/>
    <m/>
    <m/>
    <n v="14.08"/>
    <m/>
    <m/>
    <m/>
    <m/>
    <m/>
    <m/>
    <m/>
    <m/>
    <m/>
    <n v="494"/>
    <n v="36.83"/>
    <n v="0"/>
    <n v="36.83"/>
    <n v="1"/>
  </r>
  <r>
    <s v="COSTA GIANNI"/>
    <s v="54"/>
    <x v="4"/>
    <s v="01/04/2022 - 30/06/2022"/>
    <m/>
    <m/>
    <m/>
    <m/>
    <m/>
    <m/>
    <m/>
    <m/>
    <m/>
    <m/>
    <n v="28"/>
    <m/>
    <m/>
    <m/>
    <m/>
    <m/>
    <m/>
    <n v="15"/>
    <m/>
    <m/>
    <m/>
    <m/>
    <m/>
    <m/>
    <m/>
    <m/>
    <m/>
    <m/>
    <m/>
    <m/>
    <m/>
    <n v="7.67"/>
    <m/>
    <m/>
    <m/>
    <m/>
    <m/>
    <m/>
    <m/>
    <m/>
    <m/>
    <n v="494"/>
    <n v="50.67"/>
    <n v="15"/>
    <n v="35.67"/>
    <n v="1"/>
  </r>
  <r>
    <s v="MANFRIN DORIANO"/>
    <s v="54"/>
    <x v="4"/>
    <s v="01/04/2022 - 30/06/2022"/>
    <m/>
    <n v="1.5"/>
    <m/>
    <m/>
    <m/>
    <m/>
    <m/>
    <m/>
    <m/>
    <m/>
    <n v="157.75"/>
    <m/>
    <m/>
    <m/>
    <n v="46.25"/>
    <m/>
    <m/>
    <n v="58"/>
    <m/>
    <m/>
    <m/>
    <m/>
    <m/>
    <m/>
    <m/>
    <m/>
    <m/>
    <m/>
    <m/>
    <m/>
    <m/>
    <n v="6.92"/>
    <m/>
    <m/>
    <m/>
    <m/>
    <m/>
    <m/>
    <m/>
    <m/>
    <m/>
    <n v="494"/>
    <n v="270.42"/>
    <n v="58"/>
    <n v="212.42000000000002"/>
    <n v="1"/>
  </r>
  <r>
    <s v="CREPALDI GIORGIO"/>
    <s v="54"/>
    <x v="4"/>
    <s v="01/04/2022 - 30/06/2022"/>
    <m/>
    <m/>
    <m/>
    <m/>
    <m/>
    <m/>
    <m/>
    <m/>
    <m/>
    <n v="7.5"/>
    <n v="73.75"/>
    <m/>
    <m/>
    <m/>
    <m/>
    <m/>
    <m/>
    <m/>
    <m/>
    <m/>
    <m/>
    <m/>
    <m/>
    <m/>
    <m/>
    <m/>
    <m/>
    <m/>
    <m/>
    <m/>
    <m/>
    <n v="13"/>
    <m/>
    <m/>
    <m/>
    <m/>
    <m/>
    <m/>
    <m/>
    <m/>
    <m/>
    <n v="494"/>
    <n v="94.25"/>
    <n v="0"/>
    <n v="94.25"/>
    <n v="1"/>
  </r>
  <r>
    <s v="ROSSI GIOVANNI"/>
    <s v="54"/>
    <x v="4"/>
    <s v="01/04/2022 - 30/06/2022"/>
    <m/>
    <n v="5.25"/>
    <m/>
    <m/>
    <m/>
    <m/>
    <m/>
    <m/>
    <m/>
    <m/>
    <n v="112"/>
    <m/>
    <m/>
    <m/>
    <m/>
    <n v="58"/>
    <m/>
    <m/>
    <m/>
    <m/>
    <m/>
    <m/>
    <m/>
    <m/>
    <m/>
    <m/>
    <m/>
    <m/>
    <m/>
    <m/>
    <m/>
    <n v="5.5"/>
    <m/>
    <n v="32.25"/>
    <m/>
    <m/>
    <m/>
    <m/>
    <m/>
    <m/>
    <m/>
    <n v="494"/>
    <n v="213"/>
    <n v="58"/>
    <n v="155"/>
    <n v="1"/>
  </r>
  <r>
    <s v="BALDIN MARIO"/>
    <s v="54"/>
    <x v="4"/>
    <s v="01/04/2022 - 30/06/2022"/>
    <m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n v="0.83"/>
    <m/>
    <m/>
    <m/>
    <m/>
    <m/>
    <m/>
    <m/>
    <m/>
    <m/>
    <n v="494"/>
    <n v="8.83"/>
    <n v="0"/>
    <n v="8.83"/>
    <n v="1"/>
  </r>
  <r>
    <s v="BALDIN DAMIANO"/>
    <s v="54"/>
    <x v="4"/>
    <s v="01/04/2022 - 30/06/2022"/>
    <m/>
    <n v="1.92"/>
    <m/>
    <m/>
    <m/>
    <m/>
    <m/>
    <m/>
    <m/>
    <m/>
    <n v="15.75"/>
    <m/>
    <m/>
    <m/>
    <m/>
    <m/>
    <m/>
    <m/>
    <m/>
    <m/>
    <m/>
    <m/>
    <m/>
    <m/>
    <m/>
    <m/>
    <m/>
    <m/>
    <m/>
    <m/>
    <m/>
    <n v="4.25"/>
    <m/>
    <m/>
    <m/>
    <m/>
    <m/>
    <m/>
    <m/>
    <m/>
    <m/>
    <n v="494"/>
    <n v="21.92"/>
    <n v="0"/>
    <n v="21.92"/>
    <n v="1"/>
  </r>
  <r>
    <s v="SIVIERO GIORGIO"/>
    <s v="54"/>
    <x v="4"/>
    <s v="01/04/2022 - 30/06/2022"/>
    <m/>
    <m/>
    <m/>
    <m/>
    <m/>
    <m/>
    <m/>
    <m/>
    <m/>
    <m/>
    <n v="5.5"/>
    <m/>
    <m/>
    <m/>
    <m/>
    <n v="14.5"/>
    <m/>
    <m/>
    <m/>
    <m/>
    <m/>
    <m/>
    <m/>
    <m/>
    <m/>
    <m/>
    <m/>
    <m/>
    <m/>
    <m/>
    <m/>
    <n v="4.75"/>
    <m/>
    <m/>
    <m/>
    <m/>
    <m/>
    <m/>
    <m/>
    <m/>
    <m/>
    <n v="494"/>
    <n v="24.75"/>
    <n v="14.5"/>
    <n v="10.25"/>
    <n v="1"/>
  </r>
  <r>
    <s v="MANCIN MASSIMILIANO"/>
    <s v="54"/>
    <x v="4"/>
    <s v="01/04/2022 - 30/06/2022"/>
    <m/>
    <m/>
    <m/>
    <m/>
    <m/>
    <m/>
    <m/>
    <m/>
    <m/>
    <n v="37"/>
    <m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41.5"/>
    <n v="0"/>
    <n v="41.5"/>
    <n v="1"/>
  </r>
  <r>
    <s v="TUZZA MICHELE"/>
    <s v="54"/>
    <x v="4"/>
    <s v="01/04/2022 - 30/06/2022"/>
    <m/>
    <n v="4.67"/>
    <m/>
    <m/>
    <m/>
    <m/>
    <m/>
    <m/>
    <m/>
    <m/>
    <n v="35"/>
    <m/>
    <m/>
    <m/>
    <m/>
    <m/>
    <n v="23"/>
    <m/>
    <m/>
    <m/>
    <m/>
    <m/>
    <m/>
    <m/>
    <m/>
    <m/>
    <m/>
    <m/>
    <m/>
    <m/>
    <m/>
    <n v="7.42"/>
    <m/>
    <m/>
    <m/>
    <m/>
    <m/>
    <m/>
    <m/>
    <m/>
    <m/>
    <n v="494"/>
    <n v="70.09"/>
    <n v="23"/>
    <n v="47.09"/>
    <n v="1"/>
  </r>
  <r>
    <s v="MANFRIN ELIA"/>
    <s v="54"/>
    <x v="4"/>
    <s v="01/04/2022 - 30/06/2022"/>
    <m/>
    <m/>
    <m/>
    <m/>
    <m/>
    <m/>
    <m/>
    <m/>
    <m/>
    <m/>
    <n v="6.5"/>
    <m/>
    <m/>
    <m/>
    <m/>
    <m/>
    <m/>
    <m/>
    <m/>
    <m/>
    <m/>
    <m/>
    <m/>
    <m/>
    <m/>
    <m/>
    <m/>
    <m/>
    <m/>
    <m/>
    <m/>
    <n v="8.08"/>
    <n v="8"/>
    <m/>
    <m/>
    <m/>
    <m/>
    <m/>
    <m/>
    <m/>
    <m/>
    <n v="494"/>
    <n v="22.58"/>
    <n v="0"/>
    <n v="22.58"/>
    <n v="1"/>
  </r>
  <r>
    <s v="BAGATIN MIRCO"/>
    <s v="54"/>
    <x v="4"/>
    <s v="01/04/2022 - 30/06/2022"/>
    <m/>
    <m/>
    <m/>
    <m/>
    <m/>
    <m/>
    <m/>
    <m/>
    <m/>
    <m/>
    <n v="57.5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67"/>
    <n v="0"/>
    <n v="67"/>
    <n v="1"/>
  </r>
  <r>
    <s v="LAZZARIN PAOLO"/>
    <s v="54"/>
    <x v="4"/>
    <s v="01/04/2022 - 30/06/2022"/>
    <m/>
    <n v="3.25"/>
    <m/>
    <m/>
    <m/>
    <m/>
    <m/>
    <m/>
    <m/>
    <m/>
    <m/>
    <m/>
    <m/>
    <m/>
    <m/>
    <m/>
    <m/>
    <m/>
    <m/>
    <m/>
    <m/>
    <m/>
    <m/>
    <m/>
    <m/>
    <m/>
    <m/>
    <m/>
    <m/>
    <m/>
    <m/>
    <n v="8.5"/>
    <m/>
    <m/>
    <m/>
    <m/>
    <m/>
    <m/>
    <m/>
    <m/>
    <m/>
    <n v="494"/>
    <n v="11.75"/>
    <n v="0"/>
    <n v="11.75"/>
    <n v="1"/>
  </r>
  <r>
    <s v="BERNARDINI FERRUCCIO"/>
    <s v="54"/>
    <x v="5"/>
    <s v="01/04/2022 - 30/06/2022"/>
    <m/>
    <m/>
    <m/>
    <m/>
    <m/>
    <m/>
    <m/>
    <n v="8.25"/>
    <m/>
    <m/>
    <m/>
    <m/>
    <m/>
    <m/>
    <m/>
    <m/>
    <m/>
    <m/>
    <m/>
    <m/>
    <m/>
    <m/>
    <m/>
    <m/>
    <m/>
    <m/>
    <m/>
    <m/>
    <m/>
    <m/>
    <m/>
    <n v="25.08"/>
    <m/>
    <m/>
    <m/>
    <m/>
    <m/>
    <m/>
    <m/>
    <m/>
    <m/>
    <n v="494"/>
    <n v="33.33"/>
    <n v="0"/>
    <n v="33.33"/>
    <n v="1"/>
  </r>
  <r>
    <s v="ODORIZZI ENRICO"/>
    <s v="55"/>
    <x v="5"/>
    <s v="01/04/2022 - 30/06/2022"/>
    <m/>
    <n v="7.5"/>
    <m/>
    <m/>
    <m/>
    <m/>
    <m/>
    <m/>
    <m/>
    <n v="9"/>
    <n v="27"/>
    <m/>
    <m/>
    <m/>
    <m/>
    <n v="34.5"/>
    <m/>
    <m/>
    <m/>
    <m/>
    <m/>
    <m/>
    <m/>
    <m/>
    <m/>
    <m/>
    <m/>
    <m/>
    <m/>
    <m/>
    <m/>
    <n v="1"/>
    <m/>
    <m/>
    <m/>
    <m/>
    <m/>
    <m/>
    <m/>
    <m/>
    <m/>
    <n v="494"/>
    <n v="79"/>
    <n v="34.5"/>
    <n v="44.5"/>
    <n v="1"/>
  </r>
  <r>
    <s v="GOBBATO ENZO"/>
    <s v="55"/>
    <x v="5"/>
    <s v="01/04/2022 - 30/06/2022"/>
    <m/>
    <n v="9"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30"/>
    <n v="0"/>
    <n v="30"/>
    <n v="1"/>
  </r>
  <r>
    <s v="FATTORINI CRISTIAN"/>
    <s v="55"/>
    <x v="6"/>
    <s v="01/04/2022 - 30/06/2022"/>
    <m/>
    <m/>
    <m/>
    <m/>
    <m/>
    <m/>
    <m/>
    <m/>
    <m/>
    <m/>
    <n v="38"/>
    <m/>
    <m/>
    <m/>
    <m/>
    <n v="9"/>
    <m/>
    <m/>
    <m/>
    <m/>
    <m/>
    <m/>
    <m/>
    <m/>
    <m/>
    <m/>
    <m/>
    <m/>
    <m/>
    <m/>
    <m/>
    <n v="7.75"/>
    <m/>
    <m/>
    <m/>
    <m/>
    <m/>
    <m/>
    <m/>
    <m/>
    <m/>
    <n v="494"/>
    <n v="54.75"/>
    <n v="9"/>
    <n v="45.75"/>
    <n v="1"/>
  </r>
  <r>
    <s v="MARANGON DANIELE"/>
    <s v="57"/>
    <x v="6"/>
    <s v="01/04/2022 - 30/06/2022"/>
    <m/>
    <m/>
    <m/>
    <m/>
    <m/>
    <m/>
    <m/>
    <m/>
    <m/>
    <m/>
    <n v="17"/>
    <m/>
    <m/>
    <m/>
    <m/>
    <m/>
    <m/>
    <m/>
    <m/>
    <m/>
    <m/>
    <m/>
    <m/>
    <m/>
    <m/>
    <m/>
    <m/>
    <m/>
    <m/>
    <m/>
    <m/>
    <n v="0.75"/>
    <m/>
    <m/>
    <m/>
    <m/>
    <m/>
    <m/>
    <m/>
    <m/>
    <m/>
    <n v="494"/>
    <n v="17.75"/>
    <n v="0"/>
    <n v="17.75"/>
    <n v="1"/>
  </r>
  <r>
    <s v="MANTOVANI GIAMPIERO"/>
    <s v="57"/>
    <x v="6"/>
    <s v="01/04/2022 - 30/06/2022"/>
    <m/>
    <m/>
    <m/>
    <m/>
    <m/>
    <m/>
    <m/>
    <m/>
    <m/>
    <m/>
    <n v="52"/>
    <m/>
    <m/>
    <m/>
    <m/>
    <m/>
    <m/>
    <m/>
    <m/>
    <m/>
    <m/>
    <m/>
    <m/>
    <m/>
    <m/>
    <m/>
    <m/>
    <m/>
    <m/>
    <m/>
    <m/>
    <n v="18.5"/>
    <m/>
    <m/>
    <m/>
    <m/>
    <m/>
    <m/>
    <m/>
    <m/>
    <m/>
    <n v="494"/>
    <n v="70.5"/>
    <n v="0"/>
    <n v="70.5"/>
    <n v="1"/>
  </r>
  <r>
    <s v="DOMENEGHETTI ILENIA"/>
    <s v="57"/>
    <x v="6"/>
    <s v="01/04/2022 - 30/06/2022"/>
    <m/>
    <n v="4"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32"/>
    <n v="0"/>
    <n v="32"/>
    <n v="1"/>
  </r>
  <r>
    <s v="DOMENEGHETTI ANTONIETTA"/>
    <s v="57"/>
    <x v="6"/>
    <s v="01/04/2022 - 30/06/2022"/>
    <m/>
    <m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n v="494"/>
    <n v="32"/>
    <n v="0"/>
    <n v="32"/>
    <n v="1"/>
  </r>
  <r>
    <s v="TESSARIN STEFANIA"/>
    <s v="57"/>
    <x v="6"/>
    <s v="01/04/2022 - 30/06/2022"/>
    <m/>
    <m/>
    <m/>
    <m/>
    <m/>
    <m/>
    <m/>
    <m/>
    <m/>
    <m/>
    <n v="32.5"/>
    <m/>
    <m/>
    <m/>
    <m/>
    <m/>
    <m/>
    <m/>
    <m/>
    <m/>
    <m/>
    <m/>
    <m/>
    <m/>
    <m/>
    <m/>
    <m/>
    <m/>
    <m/>
    <m/>
    <m/>
    <n v="6.75"/>
    <m/>
    <m/>
    <m/>
    <m/>
    <m/>
    <m/>
    <m/>
    <m/>
    <m/>
    <n v="494"/>
    <n v="39.25"/>
    <n v="0"/>
    <n v="39.25"/>
    <n v="1"/>
  </r>
  <r>
    <s v="LIONELLO FABIANO"/>
    <s v="57"/>
    <x v="6"/>
    <s v="01/04/2022 - 30/06/2022"/>
    <m/>
    <m/>
    <m/>
    <m/>
    <m/>
    <m/>
    <m/>
    <m/>
    <m/>
    <n v="11"/>
    <n v="52.5"/>
    <m/>
    <m/>
    <m/>
    <m/>
    <n v="29"/>
    <m/>
    <m/>
    <m/>
    <m/>
    <m/>
    <m/>
    <m/>
    <m/>
    <m/>
    <m/>
    <m/>
    <m/>
    <m/>
    <m/>
    <m/>
    <n v="6.33"/>
    <n v="5.5"/>
    <m/>
    <m/>
    <m/>
    <m/>
    <m/>
    <m/>
    <m/>
    <m/>
    <n v="494"/>
    <n v="104.33"/>
    <n v="29"/>
    <n v="75.33"/>
    <n v="1"/>
  </r>
  <r>
    <s v="PEZZOLATO CARLO"/>
    <s v="57"/>
    <x v="6"/>
    <s v="01/04/2022 - 30/06/2022"/>
    <m/>
    <m/>
    <m/>
    <m/>
    <m/>
    <m/>
    <m/>
    <m/>
    <m/>
    <m/>
    <n v="86.5"/>
    <m/>
    <m/>
    <m/>
    <m/>
    <m/>
    <m/>
    <m/>
    <m/>
    <m/>
    <m/>
    <m/>
    <m/>
    <m/>
    <m/>
    <m/>
    <m/>
    <m/>
    <m/>
    <m/>
    <m/>
    <m/>
    <n v="5"/>
    <m/>
    <m/>
    <m/>
    <m/>
    <m/>
    <m/>
    <m/>
    <m/>
    <n v="494"/>
    <n v="91.5"/>
    <n v="0"/>
    <n v="91.5"/>
    <n v="1"/>
  </r>
  <r>
    <s v="TURRI LUCA"/>
    <s v="57"/>
    <x v="6"/>
    <s v="01/04/2022 - 30/06/2022"/>
    <m/>
    <m/>
    <m/>
    <m/>
    <m/>
    <m/>
    <m/>
    <m/>
    <m/>
    <n v="9"/>
    <n v="9"/>
    <m/>
    <m/>
    <m/>
    <m/>
    <m/>
    <m/>
    <m/>
    <m/>
    <m/>
    <m/>
    <m/>
    <m/>
    <m/>
    <m/>
    <m/>
    <m/>
    <m/>
    <m/>
    <m/>
    <m/>
    <n v="13.83"/>
    <m/>
    <m/>
    <m/>
    <m/>
    <m/>
    <m/>
    <m/>
    <m/>
    <m/>
    <n v="494"/>
    <n v="31.83"/>
    <n v="0"/>
    <n v="31.83"/>
    <n v="1"/>
  </r>
  <r>
    <s v="MARIOTTO RAFFAELE"/>
    <s v="57"/>
    <x v="6"/>
    <s v="01/04/2022 - 30/06/2022"/>
    <m/>
    <m/>
    <m/>
    <m/>
    <m/>
    <m/>
    <m/>
    <m/>
    <m/>
    <m/>
    <n v="25"/>
    <m/>
    <m/>
    <m/>
    <m/>
    <m/>
    <m/>
    <n v="27"/>
    <m/>
    <m/>
    <m/>
    <m/>
    <m/>
    <m/>
    <m/>
    <m/>
    <m/>
    <m/>
    <m/>
    <m/>
    <m/>
    <n v="11"/>
    <n v="5"/>
    <m/>
    <m/>
    <m/>
    <m/>
    <m/>
    <m/>
    <m/>
    <m/>
    <n v="494"/>
    <n v="68"/>
    <n v="27"/>
    <n v="41"/>
    <n v="1"/>
  </r>
  <r>
    <s v="ZUCCONELLI ENRICO"/>
    <s v="57"/>
    <x v="6"/>
    <s v="01/04/2022 - 30/06/2022"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9.08"/>
    <m/>
    <m/>
    <m/>
    <m/>
    <m/>
    <m/>
    <m/>
    <m/>
    <m/>
    <n v="494"/>
    <n v="18.079999999999998"/>
    <n v="0"/>
    <n v="18.079999999999998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01/2022 - 31/03/2022"/>
    <m/>
    <m/>
    <m/>
    <m/>
    <m/>
    <m/>
    <m/>
    <m/>
    <m/>
    <n v="5.5"/>
    <n v="23"/>
    <m/>
    <m/>
    <m/>
    <n v="47.75"/>
    <m/>
    <m/>
    <m/>
    <m/>
    <m/>
    <m/>
    <m/>
    <m/>
    <m/>
    <m/>
    <m/>
    <m/>
    <m/>
    <m/>
    <m/>
    <m/>
    <n v="10.33"/>
    <m/>
    <m/>
    <m/>
    <m/>
    <m/>
    <m/>
    <m/>
    <m/>
    <m/>
    <n v="494"/>
    <n v="86.58"/>
    <n v="0"/>
    <n v="86.58"/>
    <n v="1"/>
  </r>
  <r>
    <s v="MERLANTE NENSI"/>
    <s v="50"/>
    <x v="0"/>
    <s v="01/01/2022 - 31/03/2022"/>
    <m/>
    <m/>
    <m/>
    <m/>
    <m/>
    <m/>
    <m/>
    <m/>
    <m/>
    <m/>
    <n v="41.5"/>
    <m/>
    <m/>
    <m/>
    <m/>
    <m/>
    <m/>
    <m/>
    <m/>
    <m/>
    <m/>
    <m/>
    <m/>
    <m/>
    <m/>
    <m/>
    <m/>
    <m/>
    <m/>
    <m/>
    <m/>
    <n v="2.83"/>
    <m/>
    <m/>
    <m/>
    <m/>
    <m/>
    <m/>
    <m/>
    <m/>
    <m/>
    <n v="494"/>
    <n v="44.33"/>
    <n v="0"/>
    <n v="44.33"/>
    <n v="1"/>
  </r>
  <r>
    <s v="ZAMPIERI CLAUDIA"/>
    <s v="50"/>
    <x v="0"/>
    <s v="01/01/2022 - 31/03/2022"/>
    <m/>
    <m/>
    <m/>
    <m/>
    <m/>
    <m/>
    <m/>
    <m/>
    <m/>
    <m/>
    <n v="14.5"/>
    <m/>
    <m/>
    <m/>
    <m/>
    <m/>
    <m/>
    <m/>
    <m/>
    <m/>
    <m/>
    <m/>
    <m/>
    <m/>
    <m/>
    <m/>
    <m/>
    <m/>
    <m/>
    <m/>
    <m/>
    <n v="6.17"/>
    <m/>
    <m/>
    <m/>
    <m/>
    <m/>
    <m/>
    <m/>
    <m/>
    <m/>
    <n v="494"/>
    <n v="20.67"/>
    <n v="0"/>
    <n v="20.67"/>
    <n v="1"/>
  </r>
  <r>
    <s v="VIDALI MARA"/>
    <s v="50"/>
    <x v="0"/>
    <s v="01/01/2022 - 31/03/2022"/>
    <m/>
    <n v="11"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7.5"/>
    <m/>
    <m/>
    <m/>
    <m/>
    <m/>
    <m/>
    <m/>
    <m/>
    <m/>
    <n v="494"/>
    <n v="47.5"/>
    <n v="0"/>
    <n v="47.5"/>
    <n v="1"/>
  </r>
  <r>
    <s v="MANTOVANI ERICA"/>
    <s v="50"/>
    <x v="0"/>
    <s v="01/01/2022 - 31/03/2022"/>
    <m/>
    <n v="7.25"/>
    <m/>
    <m/>
    <m/>
    <m/>
    <m/>
    <m/>
    <m/>
    <m/>
    <n v="25.5"/>
    <m/>
    <m/>
    <m/>
    <m/>
    <n v="70.5"/>
    <m/>
    <m/>
    <m/>
    <m/>
    <m/>
    <m/>
    <m/>
    <m/>
    <m/>
    <m/>
    <m/>
    <m/>
    <m/>
    <m/>
    <m/>
    <n v="4.92"/>
    <m/>
    <m/>
    <m/>
    <m/>
    <m/>
    <m/>
    <m/>
    <m/>
    <m/>
    <n v="494"/>
    <n v="108.17"/>
    <n v="70.5"/>
    <n v="37.67"/>
    <n v="1"/>
  </r>
  <r>
    <s v="MARANGON RAFFAELLA"/>
    <s v="51"/>
    <x v="1"/>
    <s v="01/01/2022 - 31/03/2022"/>
    <m/>
    <m/>
    <m/>
    <m/>
    <m/>
    <m/>
    <m/>
    <m/>
    <m/>
    <n v="23.5"/>
    <m/>
    <m/>
    <m/>
    <m/>
    <m/>
    <n v="148.5"/>
    <m/>
    <m/>
    <m/>
    <m/>
    <m/>
    <m/>
    <m/>
    <m/>
    <m/>
    <m/>
    <m/>
    <m/>
    <m/>
    <m/>
    <m/>
    <n v="11.25"/>
    <m/>
    <m/>
    <m/>
    <m/>
    <m/>
    <m/>
    <m/>
    <m/>
    <m/>
    <n v="494"/>
    <n v="183.25"/>
    <n v="148.5"/>
    <n v="34.75"/>
    <n v="1"/>
  </r>
  <r>
    <s v="VICENTINI ANDREA"/>
    <s v="51"/>
    <x v="1"/>
    <s v="01/01/2022 - 31/03/2022"/>
    <m/>
    <n v="5.5"/>
    <m/>
    <m/>
    <m/>
    <m/>
    <m/>
    <m/>
    <m/>
    <n v="9"/>
    <n v="20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41"/>
    <n v="0"/>
    <n v="41"/>
    <n v="1"/>
  </r>
  <r>
    <s v="MARANGONI ELISA"/>
    <s v="51"/>
    <x v="1"/>
    <s v="01/01/2022 - 31/03/2022"/>
    <m/>
    <m/>
    <m/>
    <m/>
    <m/>
    <m/>
    <m/>
    <m/>
    <m/>
    <m/>
    <n v="20"/>
    <m/>
    <m/>
    <m/>
    <m/>
    <m/>
    <m/>
    <m/>
    <m/>
    <m/>
    <m/>
    <m/>
    <m/>
    <m/>
    <m/>
    <m/>
    <m/>
    <m/>
    <m/>
    <m/>
    <m/>
    <n v="11.58"/>
    <m/>
    <m/>
    <m/>
    <m/>
    <m/>
    <m/>
    <m/>
    <m/>
    <m/>
    <n v="494"/>
    <n v="31.58"/>
    <n v="0"/>
    <n v="31.58"/>
    <n v="1"/>
  </r>
  <r>
    <s v="DE GRANDIS ROBERTA"/>
    <s v="52"/>
    <x v="2"/>
    <s v="01/01/2022 - 31/03/2022"/>
    <m/>
    <m/>
    <m/>
    <m/>
    <m/>
    <m/>
    <m/>
    <m/>
    <m/>
    <m/>
    <n v="37"/>
    <m/>
    <m/>
    <n v="3.5"/>
    <n v="54.67"/>
    <m/>
    <m/>
    <m/>
    <m/>
    <m/>
    <m/>
    <m/>
    <m/>
    <m/>
    <m/>
    <m/>
    <m/>
    <m/>
    <m/>
    <m/>
    <m/>
    <n v="1.17"/>
    <m/>
    <m/>
    <m/>
    <m/>
    <m/>
    <m/>
    <m/>
    <m/>
    <m/>
    <n v="494"/>
    <n v="96.34"/>
    <n v="0"/>
    <n v="96.34"/>
    <n v="1"/>
  </r>
  <r>
    <s v="BRINI MATTEO"/>
    <s v="52"/>
    <x v="2"/>
    <s v="01/01/2022 - 31/03/2022"/>
    <m/>
    <n v="11"/>
    <m/>
    <m/>
    <m/>
    <m/>
    <m/>
    <m/>
    <m/>
    <m/>
    <n v="86"/>
    <m/>
    <m/>
    <m/>
    <m/>
    <m/>
    <m/>
    <m/>
    <m/>
    <m/>
    <m/>
    <m/>
    <m/>
    <m/>
    <m/>
    <m/>
    <m/>
    <m/>
    <m/>
    <m/>
    <m/>
    <n v="17.5"/>
    <m/>
    <m/>
    <m/>
    <m/>
    <m/>
    <m/>
    <m/>
    <m/>
    <m/>
    <n v="494"/>
    <n v="114.5"/>
    <n v="0"/>
    <n v="114.5"/>
    <n v="1"/>
  </r>
  <r>
    <s v="BOZZOLAN MATTEO"/>
    <s v="52"/>
    <x v="2"/>
    <s v="01/01/2022 - 31/03/2022"/>
    <m/>
    <n v="7"/>
    <m/>
    <m/>
    <m/>
    <m/>
    <m/>
    <m/>
    <m/>
    <m/>
    <n v="36"/>
    <m/>
    <m/>
    <m/>
    <n v="40"/>
    <n v="29"/>
    <m/>
    <m/>
    <m/>
    <m/>
    <m/>
    <m/>
    <m/>
    <m/>
    <m/>
    <m/>
    <m/>
    <m/>
    <m/>
    <m/>
    <m/>
    <n v="0.75"/>
    <m/>
    <m/>
    <m/>
    <m/>
    <m/>
    <m/>
    <m/>
    <m/>
    <m/>
    <n v="494"/>
    <n v="112.75"/>
    <n v="29"/>
    <n v="83.75"/>
    <n v="1"/>
  </r>
  <r>
    <s v="VETRI TOMAS"/>
    <s v="52"/>
    <x v="2"/>
    <s v="01/01/2022 - 31/03/2022"/>
    <m/>
    <n v="1.08"/>
    <m/>
    <m/>
    <m/>
    <m/>
    <m/>
    <m/>
    <m/>
    <n v="5.5"/>
    <n v="45"/>
    <m/>
    <m/>
    <m/>
    <m/>
    <n v="72.5"/>
    <m/>
    <m/>
    <m/>
    <m/>
    <m/>
    <m/>
    <m/>
    <m/>
    <m/>
    <m/>
    <m/>
    <m/>
    <m/>
    <m/>
    <m/>
    <n v="18.75"/>
    <m/>
    <m/>
    <m/>
    <m/>
    <m/>
    <m/>
    <m/>
    <m/>
    <m/>
    <n v="494"/>
    <n v="142.82999999999998"/>
    <n v="72.5"/>
    <n v="70.329999999999984"/>
    <n v="1"/>
  </r>
  <r>
    <s v="TOSINI STEFANO"/>
    <s v="52"/>
    <x v="2"/>
    <s v="01/01/2022 - 31/03/2022"/>
    <m/>
    <m/>
    <m/>
    <m/>
    <m/>
    <m/>
    <m/>
    <m/>
    <m/>
    <m/>
    <n v="32.5"/>
    <m/>
    <m/>
    <m/>
    <m/>
    <m/>
    <m/>
    <m/>
    <m/>
    <m/>
    <m/>
    <m/>
    <m/>
    <m/>
    <m/>
    <m/>
    <m/>
    <m/>
    <m/>
    <m/>
    <m/>
    <n v="0.92"/>
    <m/>
    <m/>
    <m/>
    <m/>
    <m/>
    <m/>
    <m/>
    <m/>
    <m/>
    <n v="494"/>
    <n v="33.42"/>
    <n v="0"/>
    <n v="33.42"/>
    <n v="1"/>
  </r>
  <r>
    <s v="PENNINI NICOLA"/>
    <s v="52"/>
    <x v="2"/>
    <s v="01/01/2022 - 31/03/2022"/>
    <m/>
    <m/>
    <m/>
    <m/>
    <m/>
    <m/>
    <m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9"/>
    <n v="0"/>
    <n v="9"/>
    <n v="1"/>
  </r>
  <r>
    <s v="FINOTTI ROBERTO"/>
    <s v="53"/>
    <x v="3"/>
    <s v="01/01/2022 - 31/03/2022"/>
    <m/>
    <n v="4"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12.33"/>
    <m/>
    <m/>
    <m/>
    <m/>
    <m/>
    <m/>
    <m/>
    <m/>
    <m/>
    <n v="494"/>
    <n v="45.33"/>
    <n v="0"/>
    <n v="45.33"/>
    <n v="1"/>
  </r>
  <r>
    <s v="CAVALLARI STEFANO"/>
    <s v="53"/>
    <x v="3"/>
    <s v="01/01/2022 - 31/03/2022"/>
    <m/>
    <m/>
    <m/>
    <m/>
    <m/>
    <m/>
    <m/>
    <m/>
    <m/>
    <n v="9"/>
    <n v="45"/>
    <m/>
    <m/>
    <m/>
    <m/>
    <n v="97"/>
    <m/>
    <m/>
    <m/>
    <m/>
    <m/>
    <m/>
    <m/>
    <m/>
    <m/>
    <m/>
    <m/>
    <m/>
    <m/>
    <m/>
    <m/>
    <n v="2.83"/>
    <m/>
    <m/>
    <m/>
    <m/>
    <m/>
    <m/>
    <m/>
    <m/>
    <m/>
    <n v="494"/>
    <n v="153.83000000000001"/>
    <n v="97"/>
    <n v="56.830000000000013"/>
    <n v="1"/>
  </r>
  <r>
    <s v="MORETTO EMANUELE"/>
    <s v="53"/>
    <x v="3"/>
    <s v="01/01/2022 - 31/03/2022"/>
    <m/>
    <m/>
    <m/>
    <m/>
    <m/>
    <m/>
    <m/>
    <m/>
    <m/>
    <m/>
    <n v="42"/>
    <m/>
    <m/>
    <m/>
    <m/>
    <m/>
    <m/>
    <m/>
    <m/>
    <m/>
    <m/>
    <m/>
    <m/>
    <m/>
    <m/>
    <m/>
    <m/>
    <m/>
    <m/>
    <m/>
    <m/>
    <n v="4.67"/>
    <n v="14"/>
    <m/>
    <m/>
    <m/>
    <m/>
    <m/>
    <m/>
    <m/>
    <m/>
    <n v="494"/>
    <n v="60.67"/>
    <n v="0"/>
    <n v="60.67"/>
    <n v="1"/>
  </r>
  <r>
    <s v="PENNINI FLAVIO"/>
    <s v="53"/>
    <x v="3"/>
    <s v="01/01/2022 - 31/03/2022"/>
    <m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.5"/>
    <n v="0"/>
    <n v="5.5"/>
    <n v="1"/>
  </r>
  <r>
    <s v="PIZZOLI GINO"/>
    <s v="53"/>
    <x v="3"/>
    <s v="01/01/2022 - 31/03/2022"/>
    <m/>
    <n v="1.5"/>
    <m/>
    <m/>
    <m/>
    <m/>
    <m/>
    <m/>
    <m/>
    <m/>
    <n v="50.5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56.5"/>
    <n v="0"/>
    <n v="56.5"/>
    <n v="1"/>
  </r>
  <r>
    <s v="PREGNOLATO DIEGO"/>
    <s v="53"/>
    <x v="3"/>
    <s v="01/01/2022 - 31/03/2022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18.5"/>
    <n v="0"/>
    <n v="18.5"/>
    <n v="1"/>
  </r>
  <r>
    <s v="RIZZO DIEGO"/>
    <s v="53"/>
    <x v="3"/>
    <s v="01/01/2022 - 31/03/2022"/>
    <m/>
    <m/>
    <m/>
    <m/>
    <m/>
    <m/>
    <m/>
    <m/>
    <m/>
    <m/>
    <n v="36.5"/>
    <m/>
    <m/>
    <m/>
    <m/>
    <m/>
    <m/>
    <m/>
    <m/>
    <m/>
    <m/>
    <m/>
    <m/>
    <m/>
    <m/>
    <m/>
    <m/>
    <m/>
    <m/>
    <m/>
    <m/>
    <n v="5.17"/>
    <m/>
    <m/>
    <m/>
    <m/>
    <m/>
    <m/>
    <m/>
    <m/>
    <m/>
    <n v="494"/>
    <n v="41.67"/>
    <n v="0"/>
    <n v="41.67"/>
    <n v="1"/>
  </r>
  <r>
    <s v="PREGNOLATO MASSIMO"/>
    <s v="53"/>
    <x v="3"/>
    <s v="01/01/2022 - 31/03/2022"/>
    <m/>
    <n v="2.67"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n v="494"/>
    <n v="17.670000000000002"/>
    <n v="0"/>
    <n v="17.670000000000002"/>
    <n v="1"/>
  </r>
  <r>
    <s v="TRAVAGLIA RIK"/>
    <s v="53"/>
    <x v="3"/>
    <s v="01/01/2022 - 31/03/2022"/>
    <m/>
    <m/>
    <m/>
    <m/>
    <m/>
    <m/>
    <m/>
    <m/>
    <m/>
    <m/>
    <n v="36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6.5"/>
    <n v="0"/>
    <n v="36.5"/>
    <n v="1"/>
  </r>
  <r>
    <s v="MANTOVANI PAOLO"/>
    <s v="53"/>
    <x v="3"/>
    <s v="01/01/2022 - 31/03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n v="494"/>
    <n v="3.5"/>
    <n v="0"/>
    <n v="3.5"/>
    <n v="1"/>
  </r>
  <r>
    <s v="ROMA RUDI"/>
    <s v="53"/>
    <x v="3"/>
    <s v="01/01/2022 - 31/03/2022"/>
    <m/>
    <m/>
    <m/>
    <m/>
    <m/>
    <m/>
    <m/>
    <m/>
    <m/>
    <m/>
    <n v="29"/>
    <m/>
    <m/>
    <m/>
    <m/>
    <n v="76"/>
    <m/>
    <m/>
    <m/>
    <m/>
    <m/>
    <m/>
    <m/>
    <m/>
    <m/>
    <m/>
    <m/>
    <m/>
    <m/>
    <m/>
    <m/>
    <n v="2.5"/>
    <m/>
    <m/>
    <m/>
    <m/>
    <m/>
    <m/>
    <m/>
    <m/>
    <m/>
    <n v="494"/>
    <n v="107.5"/>
    <n v="76"/>
    <n v="31.5"/>
    <n v="1"/>
  </r>
  <r>
    <s v="FERRARI VALERIO"/>
    <s v="53"/>
    <x v="3"/>
    <s v="01/01/2022 - 31/03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.42"/>
    <m/>
    <m/>
    <m/>
    <m/>
    <m/>
    <m/>
    <m/>
    <m/>
    <m/>
    <n v="494"/>
    <n v="0.42"/>
    <n v="0"/>
    <n v="0.42"/>
    <n v="1"/>
  </r>
  <r>
    <s v="BARBUJANI GIORGIO"/>
    <s v="54"/>
    <x v="4"/>
    <s v="01/01/2022 - 31/03/2022"/>
    <m/>
    <n v="4"/>
    <m/>
    <m/>
    <m/>
    <m/>
    <m/>
    <m/>
    <m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9.5"/>
    <n v="0"/>
    <n v="9.5"/>
    <n v="1"/>
  </r>
  <r>
    <s v="COSTA GIANNI"/>
    <s v="54"/>
    <x v="4"/>
    <s v="01/01/2022 - 31/03/2022"/>
    <m/>
    <n v="7.5"/>
    <m/>
    <m/>
    <m/>
    <m/>
    <m/>
    <m/>
    <m/>
    <m/>
    <n v="137.5"/>
    <m/>
    <m/>
    <m/>
    <m/>
    <m/>
    <m/>
    <m/>
    <m/>
    <m/>
    <m/>
    <m/>
    <m/>
    <m/>
    <m/>
    <m/>
    <m/>
    <m/>
    <m/>
    <m/>
    <m/>
    <n v="22.75"/>
    <m/>
    <m/>
    <m/>
    <m/>
    <m/>
    <m/>
    <m/>
    <m/>
    <m/>
    <n v="494"/>
    <n v="167.75"/>
    <n v="0"/>
    <n v="167.75"/>
    <n v="1"/>
  </r>
  <r>
    <s v="MANFRIN DORIANO"/>
    <s v="54"/>
    <x v="4"/>
    <s v="01/01/2022 - 31/03/2022"/>
    <m/>
    <m/>
    <m/>
    <m/>
    <m/>
    <m/>
    <m/>
    <m/>
    <m/>
    <m/>
    <n v="147"/>
    <m/>
    <m/>
    <m/>
    <n v="61.92"/>
    <m/>
    <m/>
    <m/>
    <m/>
    <m/>
    <m/>
    <m/>
    <m/>
    <m/>
    <m/>
    <m/>
    <m/>
    <m/>
    <m/>
    <m/>
    <m/>
    <n v="1"/>
    <m/>
    <m/>
    <m/>
    <m/>
    <m/>
    <m/>
    <m/>
    <m/>
    <m/>
    <n v="494"/>
    <n v="209.92000000000002"/>
    <n v="0"/>
    <n v="209.92000000000002"/>
    <n v="1"/>
  </r>
  <r>
    <s v="CREPALDI GIORGIO"/>
    <s v="54"/>
    <x v="4"/>
    <s v="01/01/2022 - 31/03/2022"/>
    <m/>
    <n v="9.17"/>
    <m/>
    <m/>
    <m/>
    <m/>
    <m/>
    <m/>
    <m/>
    <m/>
    <n v="36.5"/>
    <m/>
    <m/>
    <m/>
    <m/>
    <m/>
    <m/>
    <m/>
    <m/>
    <m/>
    <m/>
    <m/>
    <m/>
    <m/>
    <m/>
    <m/>
    <m/>
    <m/>
    <m/>
    <m/>
    <m/>
    <n v="11.33"/>
    <m/>
    <m/>
    <m/>
    <m/>
    <m/>
    <m/>
    <m/>
    <m/>
    <m/>
    <n v="494"/>
    <n v="57"/>
    <n v="0"/>
    <n v="57"/>
    <n v="1"/>
  </r>
  <r>
    <s v="ROSSI GIOVANNI"/>
    <s v="54"/>
    <x v="4"/>
    <s v="01/01/2022 - 31/03/2022"/>
    <m/>
    <n v="10"/>
    <m/>
    <m/>
    <m/>
    <m/>
    <m/>
    <n v="6.5"/>
    <m/>
    <n v="29"/>
    <m/>
    <m/>
    <m/>
    <m/>
    <m/>
    <n v="7.5"/>
    <m/>
    <m/>
    <m/>
    <m/>
    <m/>
    <m/>
    <m/>
    <m/>
    <m/>
    <m/>
    <m/>
    <m/>
    <m/>
    <m/>
    <m/>
    <n v="10.83"/>
    <n v="34.5"/>
    <n v="7.5"/>
    <m/>
    <m/>
    <m/>
    <m/>
    <m/>
    <m/>
    <m/>
    <n v="494"/>
    <n v="105.83"/>
    <n v="7.5"/>
    <n v="98.33"/>
    <n v="1"/>
  </r>
  <r>
    <s v="BALDIN MARIO"/>
    <s v="54"/>
    <x v="4"/>
    <s v="01/01/2022 - 31/03/2022"/>
    <m/>
    <m/>
    <m/>
    <m/>
    <m/>
    <m/>
    <m/>
    <m/>
    <m/>
    <m/>
    <n v="6.5"/>
    <m/>
    <m/>
    <m/>
    <m/>
    <m/>
    <m/>
    <m/>
    <m/>
    <m/>
    <m/>
    <m/>
    <m/>
    <m/>
    <m/>
    <m/>
    <m/>
    <m/>
    <m/>
    <m/>
    <m/>
    <n v="14.83"/>
    <m/>
    <m/>
    <m/>
    <m/>
    <m/>
    <m/>
    <m/>
    <m/>
    <m/>
    <n v="494"/>
    <n v="21.33"/>
    <n v="0"/>
    <n v="21.33"/>
    <n v="1"/>
  </r>
  <r>
    <s v="BALDIN DAMIANO"/>
    <s v="54"/>
    <x v="4"/>
    <s v="01/01/2022 - 31/03/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.42"/>
    <m/>
    <m/>
    <m/>
    <m/>
    <m/>
    <m/>
    <m/>
    <m/>
    <m/>
    <n v="494"/>
    <n v="5.42"/>
    <n v="0"/>
    <n v="5.42"/>
    <n v="1"/>
  </r>
  <r>
    <s v="SIVIERO GIORGIO"/>
    <s v="54"/>
    <x v="4"/>
    <s v="01/01/2022 - 31/03/2022"/>
    <m/>
    <n v="4.75"/>
    <m/>
    <m/>
    <m/>
    <m/>
    <m/>
    <m/>
    <m/>
    <n v="5.5"/>
    <m/>
    <m/>
    <m/>
    <m/>
    <m/>
    <n v="14.5"/>
    <m/>
    <m/>
    <m/>
    <m/>
    <m/>
    <m/>
    <m/>
    <m/>
    <m/>
    <m/>
    <m/>
    <m/>
    <m/>
    <m/>
    <m/>
    <n v="1.92"/>
    <m/>
    <m/>
    <m/>
    <m/>
    <m/>
    <m/>
    <m/>
    <m/>
    <m/>
    <n v="494"/>
    <n v="26.67"/>
    <n v="14.5"/>
    <n v="12.170000000000002"/>
    <n v="1"/>
  </r>
  <r>
    <s v="MANCIN MASSIMILIANO"/>
    <s v="54"/>
    <x v="4"/>
    <s v="01/01/2022 - 31/03/2022"/>
    <m/>
    <m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35"/>
    <n v="0"/>
    <n v="35"/>
    <n v="1"/>
  </r>
  <r>
    <s v="TUZZA MICHELE"/>
    <s v="54"/>
    <x v="4"/>
    <s v="01/01/2022 - 31/03/2022"/>
    <m/>
    <n v="4.5"/>
    <m/>
    <m/>
    <m/>
    <m/>
    <m/>
    <m/>
    <m/>
    <m/>
    <n v="8"/>
    <m/>
    <m/>
    <m/>
    <m/>
    <m/>
    <m/>
    <n v="57"/>
    <m/>
    <m/>
    <m/>
    <m/>
    <m/>
    <m/>
    <m/>
    <m/>
    <m/>
    <m/>
    <m/>
    <m/>
    <m/>
    <n v="4.75"/>
    <m/>
    <m/>
    <m/>
    <m/>
    <m/>
    <m/>
    <m/>
    <m/>
    <m/>
    <n v="494"/>
    <n v="74.25"/>
    <n v="57"/>
    <n v="17.25"/>
    <n v="1"/>
  </r>
  <r>
    <s v="MANFRIN ELIA"/>
    <s v="54"/>
    <x v="4"/>
    <s v="01/01/2022 - 31/03/2022"/>
    <m/>
    <n v="4.42"/>
    <m/>
    <m/>
    <m/>
    <m/>
    <m/>
    <m/>
    <m/>
    <m/>
    <n v="7.5"/>
    <m/>
    <m/>
    <m/>
    <m/>
    <m/>
    <m/>
    <n v="29"/>
    <m/>
    <m/>
    <m/>
    <m/>
    <m/>
    <m/>
    <m/>
    <m/>
    <m/>
    <m/>
    <m/>
    <m/>
    <m/>
    <n v="1.92"/>
    <m/>
    <m/>
    <m/>
    <m/>
    <m/>
    <m/>
    <m/>
    <m/>
    <m/>
    <n v="494"/>
    <n v="42.84"/>
    <n v="29"/>
    <n v="13.840000000000003"/>
    <n v="1"/>
  </r>
  <r>
    <s v="BAGATIN MIRCO"/>
    <s v="54"/>
    <x v="4"/>
    <s v="01/01/2022 - 31/03/2022"/>
    <m/>
    <n v="15.92"/>
    <m/>
    <m/>
    <m/>
    <m/>
    <m/>
    <m/>
    <m/>
    <m/>
    <n v="7.5"/>
    <m/>
    <m/>
    <m/>
    <m/>
    <m/>
    <m/>
    <n v="7.5"/>
    <m/>
    <m/>
    <m/>
    <m/>
    <m/>
    <m/>
    <m/>
    <m/>
    <m/>
    <m/>
    <m/>
    <m/>
    <m/>
    <n v="16"/>
    <m/>
    <m/>
    <m/>
    <m/>
    <m/>
    <m/>
    <m/>
    <m/>
    <m/>
    <n v="494"/>
    <n v="46.92"/>
    <n v="7.5"/>
    <n v="39.42"/>
    <n v="1"/>
  </r>
  <r>
    <s v="LAZZARIN PAOLO"/>
    <s v="54"/>
    <x v="4"/>
    <s v="01/01/2022 - 31/03/2022"/>
    <m/>
    <m/>
    <m/>
    <m/>
    <m/>
    <m/>
    <m/>
    <m/>
    <m/>
    <n v="20.5"/>
    <n v="109.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130.5"/>
    <n v="0"/>
    <n v="130.5"/>
    <n v="1"/>
  </r>
  <r>
    <s v="BERNARDINI FERRUCCIO"/>
    <s v="54"/>
    <x v="4"/>
    <s v="01/01/2022 - 31/03/2022"/>
    <m/>
    <n v="3.5"/>
    <m/>
    <m/>
    <m/>
    <m/>
    <m/>
    <n v="6.5"/>
    <m/>
    <m/>
    <n v="15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34.5"/>
    <n v="0"/>
    <n v="34.5"/>
    <n v="1"/>
  </r>
  <r>
    <s v="ODORIZZI ENRICO"/>
    <s v="55"/>
    <x v="5"/>
    <s v="01/01/2022 - 31/03/2022"/>
    <m/>
    <n v="3.92"/>
    <m/>
    <m/>
    <m/>
    <m/>
    <m/>
    <m/>
    <m/>
    <m/>
    <n v="68.5"/>
    <m/>
    <m/>
    <m/>
    <m/>
    <n v="38"/>
    <m/>
    <m/>
    <m/>
    <m/>
    <m/>
    <m/>
    <m/>
    <m/>
    <m/>
    <m/>
    <m/>
    <m/>
    <m/>
    <m/>
    <m/>
    <n v="0.25"/>
    <m/>
    <m/>
    <m/>
    <m/>
    <m/>
    <m/>
    <m/>
    <m/>
    <m/>
    <n v="494"/>
    <n v="110.67"/>
    <n v="38"/>
    <n v="72.67"/>
    <n v="1"/>
  </r>
  <r>
    <s v="GOBBATO ENZO"/>
    <s v="55"/>
    <x v="5"/>
    <s v="01/01/2022 - 31/03/2022"/>
    <m/>
    <n v="6.83"/>
    <m/>
    <m/>
    <m/>
    <m/>
    <m/>
    <m/>
    <m/>
    <m/>
    <n v="9"/>
    <m/>
    <m/>
    <m/>
    <m/>
    <n v="14.5"/>
    <m/>
    <m/>
    <m/>
    <m/>
    <m/>
    <m/>
    <m/>
    <m/>
    <m/>
    <m/>
    <m/>
    <m/>
    <m/>
    <m/>
    <m/>
    <n v="6.17"/>
    <m/>
    <m/>
    <m/>
    <m/>
    <m/>
    <m/>
    <m/>
    <m/>
    <m/>
    <n v="494"/>
    <n v="36.5"/>
    <n v="14.5"/>
    <n v="22"/>
    <n v="1"/>
  </r>
  <r>
    <s v="FATTORINI CRISTIAN"/>
    <s v="55"/>
    <x v="5"/>
    <s v="01/01/2022 - 31/03/2022"/>
    <m/>
    <m/>
    <m/>
    <m/>
    <m/>
    <m/>
    <m/>
    <m/>
    <m/>
    <m/>
    <n v="61.5"/>
    <m/>
    <m/>
    <m/>
    <m/>
    <n v="38"/>
    <m/>
    <m/>
    <m/>
    <m/>
    <m/>
    <m/>
    <m/>
    <m/>
    <m/>
    <m/>
    <m/>
    <m/>
    <m/>
    <m/>
    <m/>
    <n v="7.92"/>
    <m/>
    <m/>
    <m/>
    <m/>
    <m/>
    <m/>
    <m/>
    <m/>
    <m/>
    <n v="494"/>
    <n v="107.42"/>
    <n v="38"/>
    <n v="69.42"/>
    <n v="1"/>
  </r>
  <r>
    <s v="MARANGON DANIELE"/>
    <s v="57"/>
    <x v="6"/>
    <s v="01/01/2022 - 31/03/2022"/>
    <m/>
    <m/>
    <m/>
    <m/>
    <m/>
    <m/>
    <m/>
    <m/>
    <m/>
    <m/>
    <n v="49"/>
    <m/>
    <m/>
    <m/>
    <m/>
    <m/>
    <m/>
    <m/>
    <m/>
    <m/>
    <m/>
    <m/>
    <m/>
    <m/>
    <m/>
    <m/>
    <m/>
    <m/>
    <m/>
    <m/>
    <m/>
    <n v="10.5"/>
    <m/>
    <m/>
    <m/>
    <m/>
    <m/>
    <m/>
    <m/>
    <m/>
    <m/>
    <n v="494"/>
    <n v="59.5"/>
    <n v="0"/>
    <n v="59.5"/>
    <n v="1"/>
  </r>
  <r>
    <s v="MANTOVANI GIAMPIERO"/>
    <s v="57"/>
    <x v="6"/>
    <s v="01/01/2022 - 31/03/2022"/>
    <m/>
    <n v="1.92"/>
    <m/>
    <m/>
    <m/>
    <m/>
    <m/>
    <m/>
    <m/>
    <m/>
    <n v="36.5"/>
    <m/>
    <m/>
    <m/>
    <m/>
    <m/>
    <m/>
    <m/>
    <m/>
    <m/>
    <m/>
    <m/>
    <m/>
    <m/>
    <m/>
    <m/>
    <m/>
    <m/>
    <m/>
    <m/>
    <m/>
    <n v="0.33"/>
    <m/>
    <m/>
    <m/>
    <m/>
    <m/>
    <m/>
    <m/>
    <m/>
    <m/>
    <n v="494"/>
    <n v="38.75"/>
    <n v="0"/>
    <n v="38.75"/>
    <n v="1"/>
  </r>
  <r>
    <s v="DOMENEGHETTI ILENIA"/>
    <s v="57"/>
    <x v="6"/>
    <s v="01/01/2022 - 31/03/2022"/>
    <m/>
    <n v="15"/>
    <m/>
    <m/>
    <m/>
    <m/>
    <m/>
    <m/>
    <m/>
    <m/>
    <n v="41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64"/>
    <n v="0"/>
    <n v="64"/>
    <n v="1"/>
  </r>
  <r>
    <s v="DOMENEGHETTI ANTONIETTA"/>
    <s v="57"/>
    <x v="6"/>
    <s v="01/01/2022 - 31/03/2022"/>
    <m/>
    <m/>
    <m/>
    <m/>
    <m/>
    <m/>
    <m/>
    <m/>
    <m/>
    <m/>
    <n v="11"/>
    <m/>
    <m/>
    <m/>
    <m/>
    <n v="36"/>
    <m/>
    <m/>
    <m/>
    <m/>
    <m/>
    <m/>
    <m/>
    <m/>
    <m/>
    <m/>
    <m/>
    <m/>
    <m/>
    <m/>
    <m/>
    <n v="10"/>
    <m/>
    <m/>
    <m/>
    <m/>
    <m/>
    <m/>
    <m/>
    <m/>
    <m/>
    <n v="494"/>
    <n v="57"/>
    <n v="36"/>
    <n v="21"/>
    <n v="1"/>
  </r>
  <r>
    <s v="TESSARIN STEFANIA"/>
    <s v="57"/>
    <x v="6"/>
    <s v="01/01/2022 - 31/03/2022"/>
    <m/>
    <m/>
    <m/>
    <m/>
    <m/>
    <m/>
    <m/>
    <m/>
    <m/>
    <n v="34.5"/>
    <n v="11"/>
    <m/>
    <m/>
    <m/>
    <m/>
    <m/>
    <m/>
    <m/>
    <m/>
    <m/>
    <m/>
    <m/>
    <m/>
    <m/>
    <m/>
    <m/>
    <m/>
    <m/>
    <m/>
    <m/>
    <m/>
    <n v="10.42"/>
    <m/>
    <m/>
    <m/>
    <m/>
    <m/>
    <m/>
    <m/>
    <m/>
    <m/>
    <n v="494"/>
    <n v="55.92"/>
    <n v="0"/>
    <n v="55.92"/>
    <n v="1"/>
  </r>
  <r>
    <s v="LIONELLO FABIANO"/>
    <s v="57"/>
    <x v="6"/>
    <s v="01/01/2022 - 31/03/2022"/>
    <m/>
    <n v="5.5"/>
    <m/>
    <m/>
    <m/>
    <m/>
    <m/>
    <m/>
    <m/>
    <n v="5.5"/>
    <n v="9"/>
    <m/>
    <m/>
    <m/>
    <m/>
    <m/>
    <m/>
    <m/>
    <m/>
    <m/>
    <m/>
    <m/>
    <m/>
    <m/>
    <m/>
    <m/>
    <m/>
    <m/>
    <m/>
    <m/>
    <m/>
    <n v="5.25"/>
    <n v="2.92"/>
    <m/>
    <m/>
    <m/>
    <m/>
    <m/>
    <m/>
    <m/>
    <m/>
    <n v="494"/>
    <n v="28.17"/>
    <n v="0"/>
    <n v="28.17"/>
    <n v="1"/>
  </r>
  <r>
    <s v="PEZZOLATO CARLO"/>
    <s v="57"/>
    <x v="6"/>
    <s v="01/01/2022 - 31/03/2022"/>
    <m/>
    <m/>
    <m/>
    <m/>
    <m/>
    <m/>
    <m/>
    <m/>
    <m/>
    <m/>
    <n v="24"/>
    <m/>
    <m/>
    <m/>
    <m/>
    <n v="68.5"/>
    <m/>
    <m/>
    <m/>
    <m/>
    <m/>
    <m/>
    <m/>
    <m/>
    <m/>
    <m/>
    <m/>
    <m/>
    <m/>
    <m/>
    <m/>
    <n v="2.58"/>
    <m/>
    <m/>
    <m/>
    <m/>
    <m/>
    <m/>
    <m/>
    <m/>
    <m/>
    <n v="494"/>
    <n v="95.08"/>
    <n v="68.5"/>
    <n v="26.58"/>
    <n v="1"/>
  </r>
  <r>
    <s v="LAURENTI RODOLFO"/>
    <s v="57"/>
    <x v="6"/>
    <s v="01/01/2022 - 31/03/2022"/>
    <m/>
    <m/>
    <m/>
    <m/>
    <m/>
    <m/>
    <m/>
    <m/>
    <m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.5"/>
    <n v="0"/>
    <n v="5.5"/>
    <n v="1"/>
  </r>
  <r>
    <s v="TURRI LUCA"/>
    <s v="57"/>
    <x v="6"/>
    <s v="01/01/2022 - 31/03/2022"/>
    <m/>
    <m/>
    <m/>
    <m/>
    <m/>
    <m/>
    <m/>
    <n v="8"/>
    <m/>
    <m/>
    <n v="24"/>
    <m/>
    <m/>
    <m/>
    <m/>
    <n v="52.5"/>
    <m/>
    <m/>
    <m/>
    <m/>
    <m/>
    <m/>
    <m/>
    <m/>
    <m/>
    <m/>
    <m/>
    <m/>
    <m/>
    <m/>
    <m/>
    <m/>
    <m/>
    <m/>
    <m/>
    <m/>
    <m/>
    <m/>
    <m/>
    <m/>
    <m/>
    <n v="494"/>
    <n v="84.5"/>
    <n v="52.5"/>
    <n v="32"/>
    <n v="1"/>
  </r>
  <r>
    <s v="MARIOTTO RAFFAELE"/>
    <s v="57"/>
    <x v="6"/>
    <s v="01/01/2022 - 31/03/2022"/>
    <m/>
    <m/>
    <m/>
    <m/>
    <m/>
    <m/>
    <m/>
    <m/>
    <m/>
    <m/>
    <n v="8"/>
    <m/>
    <m/>
    <m/>
    <m/>
    <n v="81"/>
    <m/>
    <m/>
    <m/>
    <m/>
    <m/>
    <m/>
    <m/>
    <m/>
    <m/>
    <m/>
    <m/>
    <m/>
    <m/>
    <m/>
    <m/>
    <n v="1.5"/>
    <m/>
    <m/>
    <m/>
    <m/>
    <m/>
    <m/>
    <m/>
    <m/>
    <m/>
    <n v="494"/>
    <n v="90.5"/>
    <n v="81"/>
    <n v="9.5"/>
    <n v="1"/>
  </r>
  <r>
    <s v="ZUCCONELLI ENRICO"/>
    <s v="57"/>
    <x v="6"/>
    <s v="01/01/2022 - 31/03/2022"/>
    <m/>
    <m/>
    <m/>
    <m/>
    <m/>
    <m/>
    <m/>
    <m/>
    <m/>
    <m/>
    <m/>
    <m/>
    <m/>
    <m/>
    <m/>
    <m/>
    <n v="8"/>
    <m/>
    <m/>
    <m/>
    <m/>
    <m/>
    <m/>
    <m/>
    <m/>
    <m/>
    <m/>
    <m/>
    <m/>
    <m/>
    <m/>
    <n v="0.5"/>
    <m/>
    <m/>
    <m/>
    <m/>
    <m/>
    <m/>
    <m/>
    <m/>
    <m/>
    <n v="494"/>
    <n v="8.5"/>
    <n v="8"/>
    <n v="0.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5A17D9-81E0-4494-BD7E-D5D704844C33}" name="Tabella pivot4" cacheId="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2:D50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0">
    <format dxfId="0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7DE4C-005A-448D-92DE-9BB0A3D14124}" name="Tabella pivot3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29:D37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2">
    <format dxfId="10">
      <pivotArea field="2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type="all" dataOnly="0" outline="0" fieldPosition="0"/>
    </format>
    <format dxfId="17">
      <pivotArea outline="0" collapsedLevelsAreSubtotals="1" fieldPosition="0"/>
    </format>
    <format dxfId="18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D1B17C-D09A-44B9-A4D5-E32031975313}" name="Tabella pivot2" cacheId="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6:D24" firstHeaderRow="0" firstDataRow="1" firstDataCol="1"/>
  <pivotFields count="50">
    <pivotField showAll="0"/>
    <pivotField showAll="0"/>
    <pivotField axis="axisRow" showAll="0">
      <items count="9">
        <item x="0"/>
        <item x="5"/>
        <item x="6"/>
        <item x="4"/>
        <item x="3"/>
        <item x="2"/>
        <item x="1"/>
        <item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2">
    <format dxfId="22">
      <pivotArea field="2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field="2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field="2" type="button" dataOnly="0" labelOnly="1" outline="0" axis="axisRow" fieldPosition="0"/>
    </format>
    <format dxfId="31">
      <pivotArea dataOnly="0" labelOnly="1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1061B-9473-4B50-A9AA-FDD17E2E85AA}" name="Tabella pivot1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11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6">
    <format dxfId="39">
      <pivotArea field="2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">
      <pivotArea field="2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">
      <pivotArea field="2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82AC-93AD-4CF6-807F-10E786EDFFD4}">
  <dimension ref="A1:F50"/>
  <sheetViews>
    <sheetView tabSelected="1" topLeftCell="A22" workbookViewId="0">
      <selection activeCell="A40" sqref="A40:F50"/>
    </sheetView>
  </sheetViews>
  <sheetFormatPr defaultColWidth="8.77734375" defaultRowHeight="14.4" x14ac:dyDescent="0.3"/>
  <cols>
    <col min="1" max="1" width="39.88671875" style="1" bestFit="1" customWidth="1"/>
    <col min="2" max="2" width="12.21875" style="1" customWidth="1"/>
    <col min="3" max="3" width="14.21875" style="1" customWidth="1"/>
    <col min="4" max="4" width="10.44140625" style="1" customWidth="1"/>
    <col min="5" max="5" width="11.6640625" style="1" customWidth="1"/>
    <col min="6" max="6" width="9.88671875" style="1" customWidth="1"/>
    <col min="7" max="16384" width="8.77734375" style="1"/>
  </cols>
  <sheetData>
    <row r="1" spans="1:6" ht="19.2" thickTop="1" thickBot="1" x14ac:dyDescent="0.4">
      <c r="A1" s="11" t="s">
        <v>17</v>
      </c>
      <c r="B1" s="11"/>
      <c r="C1" s="11"/>
      <c r="D1" s="11"/>
      <c r="E1" s="11"/>
      <c r="F1" s="11"/>
    </row>
    <row r="2" spans="1:6" ht="15" thickTop="1" x14ac:dyDescent="0.3"/>
    <row r="3" spans="1:6" s="2" customFormat="1" ht="41.55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x14ac:dyDescent="0.3">
      <c r="A4" s="4" t="s">
        <v>6</v>
      </c>
      <c r="B4" s="1">
        <v>5</v>
      </c>
      <c r="C4" s="1">
        <v>70.5</v>
      </c>
      <c r="D4" s="1">
        <v>236.75</v>
      </c>
      <c r="E4" s="5">
        <f>C4/(494*$B4)</f>
        <v>2.854251012145749E-2</v>
      </c>
      <c r="F4" s="5">
        <f>D4/(494*$B4)</f>
        <v>9.5850202429149794E-2</v>
      </c>
    </row>
    <row r="5" spans="1:6" x14ac:dyDescent="0.3">
      <c r="A5" s="4" t="s">
        <v>7</v>
      </c>
      <c r="B5" s="1">
        <v>3</v>
      </c>
      <c r="C5" s="1">
        <v>90.5</v>
      </c>
      <c r="D5" s="1">
        <v>164.09</v>
      </c>
      <c r="E5" s="5">
        <f t="shared" ref="E5:F10" si="0">C5/(494*$B5)</f>
        <v>6.106612685560054E-2</v>
      </c>
      <c r="F5" s="5">
        <f t="shared" si="0"/>
        <v>0.11072199730094467</v>
      </c>
    </row>
    <row r="6" spans="1:6" x14ac:dyDescent="0.3">
      <c r="A6" s="4" t="s">
        <v>13</v>
      </c>
      <c r="B6" s="1">
        <v>11</v>
      </c>
      <c r="C6" s="1">
        <v>246</v>
      </c>
      <c r="D6" s="1">
        <v>341.42</v>
      </c>
      <c r="E6" s="5">
        <f t="shared" si="0"/>
        <v>4.5270518954729479E-2</v>
      </c>
      <c r="F6" s="5">
        <f t="shared" si="0"/>
        <v>6.2830327567169678E-2</v>
      </c>
    </row>
    <row r="7" spans="1:6" x14ac:dyDescent="0.3">
      <c r="A7" s="4" t="s">
        <v>8</v>
      </c>
      <c r="B7" s="1">
        <v>14</v>
      </c>
      <c r="C7" s="1">
        <v>115.5</v>
      </c>
      <c r="D7" s="1">
        <v>851.93</v>
      </c>
      <c r="E7" s="5">
        <f t="shared" si="0"/>
        <v>1.6700404858299597E-2</v>
      </c>
      <c r="F7" s="5">
        <f t="shared" si="0"/>
        <v>0.12318247541931751</v>
      </c>
    </row>
    <row r="8" spans="1:6" x14ac:dyDescent="0.3">
      <c r="A8" s="4" t="s">
        <v>9</v>
      </c>
      <c r="B8" s="1">
        <v>12</v>
      </c>
      <c r="C8" s="1">
        <v>173</v>
      </c>
      <c r="D8" s="1">
        <v>374.59000000000003</v>
      </c>
      <c r="E8" s="5">
        <f t="shared" si="0"/>
        <v>2.9183535762483132E-2</v>
      </c>
      <c r="F8" s="5">
        <f t="shared" si="0"/>
        <v>6.3189946018893398E-2</v>
      </c>
    </row>
    <row r="9" spans="1:6" x14ac:dyDescent="0.3">
      <c r="A9" s="4" t="s">
        <v>10</v>
      </c>
      <c r="B9" s="1">
        <v>6</v>
      </c>
      <c r="C9" s="1">
        <v>101.5</v>
      </c>
      <c r="D9" s="1">
        <v>407.34000000000003</v>
      </c>
      <c r="E9" s="5">
        <f t="shared" si="0"/>
        <v>3.4244264507422399E-2</v>
      </c>
      <c r="F9" s="5">
        <f t="shared" si="0"/>
        <v>0.13742914979757087</v>
      </c>
    </row>
    <row r="10" spans="1:6" x14ac:dyDescent="0.3">
      <c r="A10" s="4" t="s">
        <v>11</v>
      </c>
      <c r="B10" s="1">
        <v>3</v>
      </c>
      <c r="C10" s="1">
        <v>148.5</v>
      </c>
      <c r="D10" s="1">
        <v>107.33</v>
      </c>
      <c r="E10" s="5">
        <f t="shared" si="0"/>
        <v>0.10020242914979757</v>
      </c>
      <c r="F10" s="5">
        <f t="shared" si="0"/>
        <v>7.2422402159244267E-2</v>
      </c>
    </row>
    <row r="11" spans="1:6" x14ac:dyDescent="0.3">
      <c r="A11" s="4" t="s">
        <v>12</v>
      </c>
      <c r="B11" s="1">
        <v>54</v>
      </c>
      <c r="C11" s="1">
        <v>945.5</v>
      </c>
      <c r="D11" s="1">
        <v>2483.4500000000003</v>
      </c>
      <c r="E11" s="10"/>
      <c r="F11" s="10"/>
    </row>
    <row r="13" spans="1:6" ht="15" thickBot="1" x14ac:dyDescent="0.35"/>
    <row r="14" spans="1:6" ht="19.2" thickTop="1" thickBot="1" x14ac:dyDescent="0.4">
      <c r="A14" s="11" t="s">
        <v>16</v>
      </c>
      <c r="B14" s="11"/>
      <c r="C14" s="11"/>
      <c r="D14" s="11"/>
      <c r="E14" s="11"/>
      <c r="F14" s="11"/>
    </row>
    <row r="15" spans="1:6" ht="15" thickTop="1" x14ac:dyDescent="0.3"/>
    <row r="16" spans="1:6" ht="57.6" x14ac:dyDescent="0.3">
      <c r="A16" s="12" t="s">
        <v>0</v>
      </c>
      <c r="B16" s="12" t="s">
        <v>1</v>
      </c>
      <c r="C16" s="6" t="s">
        <v>2</v>
      </c>
      <c r="D16" s="6" t="s">
        <v>3</v>
      </c>
      <c r="E16" s="3" t="s">
        <v>4</v>
      </c>
      <c r="F16" s="3" t="s">
        <v>5</v>
      </c>
    </row>
    <row r="17" spans="1:6" x14ac:dyDescent="0.3">
      <c r="A17" s="7" t="s">
        <v>6</v>
      </c>
      <c r="B17" s="8">
        <v>5</v>
      </c>
      <c r="C17" s="8">
        <v>34.5</v>
      </c>
      <c r="D17" s="8">
        <v>371.75</v>
      </c>
      <c r="E17" s="5">
        <f>C17/(494*$B17)</f>
        <v>1.3967611336032389E-2</v>
      </c>
      <c r="F17" s="5">
        <f>D17/(494*$B17)</f>
        <v>0.15050607287449394</v>
      </c>
    </row>
    <row r="18" spans="1:6" x14ac:dyDescent="0.3">
      <c r="A18" s="7" t="s">
        <v>7</v>
      </c>
      <c r="B18" s="8">
        <v>3</v>
      </c>
      <c r="C18" s="8">
        <v>34.5</v>
      </c>
      <c r="D18" s="8">
        <v>107.83</v>
      </c>
      <c r="E18" s="5">
        <f t="shared" ref="E18:F23" si="1">C18/(494*$B18)</f>
        <v>2.3279352226720649E-2</v>
      </c>
      <c r="F18" s="5">
        <f t="shared" si="1"/>
        <v>7.2759784075573541E-2</v>
      </c>
    </row>
    <row r="19" spans="1:6" x14ac:dyDescent="0.3">
      <c r="A19" s="7" t="s">
        <v>13</v>
      </c>
      <c r="B19" s="8">
        <v>11</v>
      </c>
      <c r="C19" s="8">
        <v>65</v>
      </c>
      <c r="D19" s="8">
        <v>494.98999999999995</v>
      </c>
      <c r="E19" s="5">
        <f t="shared" si="1"/>
        <v>1.1961722488038277E-2</v>
      </c>
      <c r="F19" s="5">
        <f t="shared" si="1"/>
        <v>9.1091277143908717E-2</v>
      </c>
    </row>
    <row r="20" spans="1:6" x14ac:dyDescent="0.3">
      <c r="A20" s="7" t="s">
        <v>8</v>
      </c>
      <c r="B20" s="8">
        <v>14</v>
      </c>
      <c r="C20" s="8">
        <v>168.5</v>
      </c>
      <c r="D20" s="8">
        <v>782.09000000000015</v>
      </c>
      <c r="E20" s="5">
        <f t="shared" si="1"/>
        <v>2.4363794100636205E-2</v>
      </c>
      <c r="F20" s="5">
        <f t="shared" si="1"/>
        <v>0.11308415268941586</v>
      </c>
    </row>
    <row r="21" spans="1:6" x14ac:dyDescent="0.3">
      <c r="A21" s="7" t="s">
        <v>9</v>
      </c>
      <c r="B21" s="8">
        <v>12</v>
      </c>
      <c r="C21" s="8">
        <v>0</v>
      </c>
      <c r="D21" s="8">
        <v>777.50000000000011</v>
      </c>
      <c r="E21" s="5">
        <f t="shared" si="1"/>
        <v>0</v>
      </c>
      <c r="F21" s="5">
        <f t="shared" si="1"/>
        <v>0.13115721997300947</v>
      </c>
    </row>
    <row r="22" spans="1:6" x14ac:dyDescent="0.3">
      <c r="A22" s="7" t="s">
        <v>10</v>
      </c>
      <c r="B22" s="8">
        <v>6</v>
      </c>
      <c r="C22" s="8">
        <v>148</v>
      </c>
      <c r="D22" s="8">
        <v>483.34000000000003</v>
      </c>
      <c r="E22" s="5">
        <f t="shared" si="1"/>
        <v>4.9932523616734142E-2</v>
      </c>
      <c r="F22" s="5">
        <f t="shared" si="1"/>
        <v>0.1630701754385965</v>
      </c>
    </row>
    <row r="23" spans="1:6" x14ac:dyDescent="0.3">
      <c r="A23" s="7" t="s">
        <v>11</v>
      </c>
      <c r="B23" s="8">
        <v>3</v>
      </c>
      <c r="C23" s="8">
        <v>23.5</v>
      </c>
      <c r="D23" s="8">
        <v>196.91</v>
      </c>
      <c r="E23" s="5">
        <f t="shared" si="1"/>
        <v>1.5856950067476384E-2</v>
      </c>
      <c r="F23" s="5">
        <f t="shared" si="1"/>
        <v>0.13286774628879891</v>
      </c>
    </row>
    <row r="24" spans="1:6" x14ac:dyDescent="0.3">
      <c r="A24" s="7" t="s">
        <v>12</v>
      </c>
      <c r="B24" s="8">
        <v>54</v>
      </c>
      <c r="C24" s="8">
        <v>474</v>
      </c>
      <c r="D24" s="8">
        <v>3214.4100000000003</v>
      </c>
      <c r="E24" s="10"/>
      <c r="F24" s="10"/>
    </row>
    <row r="26" spans="1:6" ht="15" thickBot="1" x14ac:dyDescent="0.35"/>
    <row r="27" spans="1:6" ht="19.2" thickTop="1" thickBot="1" x14ac:dyDescent="0.4">
      <c r="A27" s="11" t="s">
        <v>15</v>
      </c>
      <c r="B27" s="11"/>
      <c r="C27" s="11"/>
      <c r="D27" s="11"/>
      <c r="E27" s="11"/>
      <c r="F27" s="11"/>
    </row>
    <row r="28" spans="1:6" ht="15" thickTop="1" x14ac:dyDescent="0.3"/>
    <row r="29" spans="1:6" ht="57.6" x14ac:dyDescent="0.3">
      <c r="A29" s="12" t="s">
        <v>0</v>
      </c>
      <c r="B29" s="12" t="s">
        <v>1</v>
      </c>
      <c r="C29" s="6" t="s">
        <v>2</v>
      </c>
      <c r="D29" s="6" t="s">
        <v>3</v>
      </c>
      <c r="E29" s="3" t="s">
        <v>4</v>
      </c>
      <c r="F29" s="3" t="s">
        <v>5</v>
      </c>
    </row>
    <row r="30" spans="1:6" x14ac:dyDescent="0.3">
      <c r="A30" s="7" t="s">
        <v>6</v>
      </c>
      <c r="B30" s="8">
        <v>5</v>
      </c>
      <c r="C30" s="8">
        <v>130.5</v>
      </c>
      <c r="D30" s="8">
        <v>433.09000000000009</v>
      </c>
      <c r="E30" s="5">
        <f>C30/(494*$B30)</f>
        <v>5.2834008097165992E-2</v>
      </c>
      <c r="F30" s="5">
        <f>D30/(494*$B30)</f>
        <v>0.17534008097165996</v>
      </c>
    </row>
    <row r="31" spans="1:6" x14ac:dyDescent="0.3">
      <c r="A31" s="7" t="s">
        <v>7</v>
      </c>
      <c r="B31" s="8">
        <v>3</v>
      </c>
      <c r="C31" s="8">
        <v>0</v>
      </c>
      <c r="D31" s="8">
        <v>333.24</v>
      </c>
      <c r="E31" s="5">
        <f t="shared" ref="E31:F36" si="2">C31/(494*$B31)</f>
        <v>0</v>
      </c>
      <c r="F31" s="5">
        <f t="shared" si="2"/>
        <v>0.2248582995951417</v>
      </c>
    </row>
    <row r="32" spans="1:6" x14ac:dyDescent="0.3">
      <c r="A32" s="7" t="s">
        <v>13</v>
      </c>
      <c r="B32" s="8">
        <v>11</v>
      </c>
      <c r="C32" s="8">
        <v>113</v>
      </c>
      <c r="D32" s="8">
        <v>759.75999999999988</v>
      </c>
      <c r="E32" s="5">
        <f t="shared" si="2"/>
        <v>2.0794994479205006E-2</v>
      </c>
      <c r="F32" s="5">
        <f t="shared" si="2"/>
        <v>0.13981597350018402</v>
      </c>
    </row>
    <row r="33" spans="1:6" x14ac:dyDescent="0.3">
      <c r="A33" s="7" t="s">
        <v>8</v>
      </c>
      <c r="B33" s="8">
        <v>13</v>
      </c>
      <c r="C33" s="8">
        <v>615.75</v>
      </c>
      <c r="D33" s="8">
        <v>938.96</v>
      </c>
      <c r="E33" s="5">
        <f t="shared" si="2"/>
        <v>9.58813453752725E-2</v>
      </c>
      <c r="F33" s="5">
        <f t="shared" si="2"/>
        <v>0.14620990345686702</v>
      </c>
    </row>
    <row r="34" spans="1:6" x14ac:dyDescent="0.3">
      <c r="A34" s="7" t="s">
        <v>9</v>
      </c>
      <c r="B34" s="8">
        <v>13</v>
      </c>
      <c r="C34" s="8">
        <v>0</v>
      </c>
      <c r="D34" s="8">
        <v>1343.25</v>
      </c>
      <c r="E34" s="5">
        <f t="shared" si="2"/>
        <v>0</v>
      </c>
      <c r="F34" s="5">
        <f t="shared" si="2"/>
        <v>0.20916381189660541</v>
      </c>
    </row>
    <row r="35" spans="1:6" x14ac:dyDescent="0.3">
      <c r="A35" s="7" t="s">
        <v>10</v>
      </c>
      <c r="B35" s="8">
        <v>7</v>
      </c>
      <c r="C35" s="8">
        <v>161</v>
      </c>
      <c r="D35" s="8">
        <v>495.17</v>
      </c>
      <c r="E35" s="5">
        <f t="shared" si="2"/>
        <v>4.6558704453441298E-2</v>
      </c>
      <c r="F35" s="5">
        <f t="shared" si="2"/>
        <v>0.14319548872180451</v>
      </c>
    </row>
    <row r="36" spans="1:6" x14ac:dyDescent="0.3">
      <c r="A36" s="7" t="s">
        <v>11</v>
      </c>
      <c r="B36" s="8">
        <v>3</v>
      </c>
      <c r="C36" s="8">
        <v>14.5</v>
      </c>
      <c r="D36" s="8">
        <v>317.33</v>
      </c>
      <c r="E36" s="5">
        <f t="shared" si="2"/>
        <v>9.7840755735492582E-3</v>
      </c>
      <c r="F36" s="5">
        <f t="shared" si="2"/>
        <v>0.21412280701754385</v>
      </c>
    </row>
    <row r="37" spans="1:6" x14ac:dyDescent="0.3">
      <c r="A37" s="7" t="s">
        <v>12</v>
      </c>
      <c r="B37" s="8">
        <v>55</v>
      </c>
      <c r="C37" s="8">
        <v>1034.75</v>
      </c>
      <c r="D37" s="8">
        <v>4620.8</v>
      </c>
      <c r="E37" s="10"/>
      <c r="F37" s="10"/>
    </row>
    <row r="39" spans="1:6" ht="15" thickBot="1" x14ac:dyDescent="0.35"/>
    <row r="40" spans="1:6" ht="19.2" thickTop="1" thickBot="1" x14ac:dyDescent="0.4">
      <c r="A40" s="11" t="s">
        <v>14</v>
      </c>
      <c r="B40" s="11"/>
      <c r="C40" s="11"/>
      <c r="D40" s="11"/>
      <c r="E40" s="11"/>
      <c r="F40" s="11"/>
    </row>
    <row r="41" spans="1:6" ht="15" thickTop="1" x14ac:dyDescent="0.3"/>
    <row r="42" spans="1:6" ht="57.6" x14ac:dyDescent="0.3">
      <c r="A42" s="13" t="s">
        <v>0</v>
      </c>
      <c r="B42" s="13" t="s">
        <v>1</v>
      </c>
      <c r="C42" s="9" t="s">
        <v>2</v>
      </c>
      <c r="D42" s="9" t="s">
        <v>3</v>
      </c>
      <c r="E42" s="3" t="s">
        <v>4</v>
      </c>
      <c r="F42" s="3" t="s">
        <v>5</v>
      </c>
    </row>
    <row r="43" spans="1:6" x14ac:dyDescent="0.3">
      <c r="A43" s="7" t="s">
        <v>6</v>
      </c>
      <c r="B43" s="8">
        <v>5</v>
      </c>
      <c r="C43" s="8">
        <v>231.5</v>
      </c>
      <c r="D43" s="8">
        <v>350.75</v>
      </c>
      <c r="E43" s="5">
        <f>C43/(494*$B43)</f>
        <v>9.3724696356275297E-2</v>
      </c>
      <c r="F43" s="5">
        <f>D43/(494*$B43)</f>
        <v>0.14200404858299595</v>
      </c>
    </row>
    <row r="44" spans="1:6" x14ac:dyDescent="0.3">
      <c r="A44" s="7" t="s">
        <v>7</v>
      </c>
      <c r="B44" s="8">
        <v>3</v>
      </c>
      <c r="C44" s="8">
        <v>99.5</v>
      </c>
      <c r="D44" s="8">
        <v>227</v>
      </c>
      <c r="E44" s="5">
        <f t="shared" ref="E44:F49" si="3">C44/(494*$B44)</f>
        <v>6.7139001349527661E-2</v>
      </c>
      <c r="F44" s="5">
        <f t="shared" si="3"/>
        <v>0.15317139001349528</v>
      </c>
    </row>
    <row r="45" spans="1:6" x14ac:dyDescent="0.3">
      <c r="A45" s="7" t="s">
        <v>13</v>
      </c>
      <c r="B45" s="8">
        <v>12</v>
      </c>
      <c r="C45" s="8">
        <v>237.5</v>
      </c>
      <c r="D45" s="8">
        <v>815.49999999999989</v>
      </c>
      <c r="E45" s="5">
        <f t="shared" si="3"/>
        <v>4.0064102564102567E-2</v>
      </c>
      <c r="F45" s="5">
        <f t="shared" si="3"/>
        <v>0.13756747638326583</v>
      </c>
    </row>
    <row r="46" spans="1:6" x14ac:dyDescent="0.3">
      <c r="A46" s="7" t="s">
        <v>8</v>
      </c>
      <c r="B46" s="8">
        <v>13</v>
      </c>
      <c r="C46" s="8">
        <v>208.5</v>
      </c>
      <c r="D46" s="8">
        <v>765.53</v>
      </c>
      <c r="E46" s="5">
        <f t="shared" si="3"/>
        <v>3.2466521332918094E-2</v>
      </c>
      <c r="F46" s="5">
        <f t="shared" si="3"/>
        <v>0.11920429772656493</v>
      </c>
    </row>
    <row r="47" spans="1:6" x14ac:dyDescent="0.3">
      <c r="A47" s="7" t="s">
        <v>9</v>
      </c>
      <c r="B47" s="8">
        <v>12</v>
      </c>
      <c r="C47" s="8">
        <v>131</v>
      </c>
      <c r="D47" s="8">
        <v>564.6</v>
      </c>
      <c r="E47" s="5">
        <f t="shared" si="3"/>
        <v>2.2098515519568152E-2</v>
      </c>
      <c r="F47" s="5">
        <f t="shared" si="3"/>
        <v>9.5242914979757093E-2</v>
      </c>
    </row>
    <row r="48" spans="1:6" x14ac:dyDescent="0.3">
      <c r="A48" s="7" t="s">
        <v>10</v>
      </c>
      <c r="B48" s="8">
        <v>6</v>
      </c>
      <c r="C48" s="8">
        <v>105</v>
      </c>
      <c r="D48" s="8">
        <v>383.34000000000003</v>
      </c>
      <c r="E48" s="5">
        <f t="shared" si="3"/>
        <v>3.54251012145749E-2</v>
      </c>
      <c r="F48" s="5">
        <f t="shared" si="3"/>
        <v>0.12933198380566802</v>
      </c>
    </row>
    <row r="49" spans="1:6" x14ac:dyDescent="0.3">
      <c r="A49" s="7" t="s">
        <v>11</v>
      </c>
      <c r="B49" s="8">
        <v>3</v>
      </c>
      <c r="C49" s="8">
        <v>0</v>
      </c>
      <c r="D49" s="8">
        <v>202.42000000000002</v>
      </c>
      <c r="E49" s="5">
        <f t="shared" si="3"/>
        <v>0</v>
      </c>
      <c r="F49" s="5">
        <f t="shared" si="3"/>
        <v>0.13658569500674764</v>
      </c>
    </row>
    <row r="50" spans="1:6" x14ac:dyDescent="0.3">
      <c r="A50" s="7" t="s">
        <v>12</v>
      </c>
      <c r="B50" s="8">
        <v>54</v>
      </c>
      <c r="C50" s="8">
        <v>1013</v>
      </c>
      <c r="D50" s="8">
        <v>3309.14</v>
      </c>
      <c r="E50" s="10"/>
      <c r="F50" s="10"/>
    </row>
  </sheetData>
  <mergeCells count="4">
    <mergeCell ref="A1:F1"/>
    <mergeCell ref="A14:F14"/>
    <mergeCell ref="A27:F27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Nensi Merlante</cp:lastModifiedBy>
  <dcterms:created xsi:type="dcterms:W3CDTF">2024-09-25T14:51:03Z</dcterms:created>
  <dcterms:modified xsi:type="dcterms:W3CDTF">2024-09-27T06:00:05Z</dcterms:modified>
</cp:coreProperties>
</file>